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elle\Dropbox\LAU\2024\Årets hund lister\"/>
    </mc:Choice>
  </mc:AlternateContent>
  <xr:revisionPtr revIDLastSave="0" documentId="13_ncr:1_{8BBDD176-D11B-43C8-91B8-37BE439A24EC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Begynder" sheetId="1" r:id="rId1"/>
    <sheet name="Øvede" sheetId="2" r:id="rId2"/>
    <sheet name="Ekspert" sheetId="3" r:id="rId3"/>
    <sheet name="Champion" sheetId="4" r:id="rId4"/>
    <sheet name="Senior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3" l="1"/>
  <c r="H12" i="2"/>
  <c r="H8" i="2"/>
  <c r="H15" i="2"/>
  <c r="H8" i="1"/>
  <c r="H17" i="2"/>
  <c r="H4" i="2"/>
  <c r="H16" i="1"/>
  <c r="H4" i="1"/>
  <c r="H12" i="5"/>
  <c r="H4" i="5"/>
  <c r="H8" i="5"/>
  <c r="H15" i="3"/>
  <c r="H12" i="3"/>
  <c r="H12" i="1"/>
  <c r="H8" i="3"/>
  <c r="H4" i="3"/>
</calcChain>
</file>

<file path=xl/sharedStrings.xml><?xml version="1.0" encoding="utf-8"?>
<sst xmlns="http://schemas.openxmlformats.org/spreadsheetml/2006/main" count="315" uniqueCount="96">
  <si>
    <t>Stambogsnr</t>
  </si>
  <si>
    <t>Stambogsnavn</t>
  </si>
  <si>
    <t>Hundefører</t>
  </si>
  <si>
    <t>Klasse</t>
  </si>
  <si>
    <t xml:space="preserve">Dato </t>
  </si>
  <si>
    <t>Dommer</t>
  </si>
  <si>
    <t>Point</t>
  </si>
  <si>
    <t>Point i alt 3 prøver</t>
  </si>
  <si>
    <t>Rally lydighed øvet Klasse</t>
  </si>
  <si>
    <t>Susann Katrin Wheadon</t>
  </si>
  <si>
    <t>DK04854/2018</t>
  </si>
  <si>
    <t>Ebony Moor's Decisionmaker Diesel</t>
  </si>
  <si>
    <t>Eva Elvers</t>
  </si>
  <si>
    <t>2 forskellige dommere</t>
  </si>
  <si>
    <t>Rally lydighed ekspert klasse</t>
  </si>
  <si>
    <t>DK00936/2016</t>
  </si>
  <si>
    <t>Kiva's Eden Frosted Silver Shamrock</t>
  </si>
  <si>
    <t>Tina Kjeldbjerg</t>
  </si>
  <si>
    <t>DK05885/2013</t>
  </si>
  <si>
    <t>Lassies American Lady Malou</t>
  </si>
  <si>
    <t>Senior Klasse</t>
  </si>
  <si>
    <t>Maiken Egekvist</t>
  </si>
  <si>
    <t>DK17720/2016</t>
  </si>
  <si>
    <t>Lassies Nifty Nigella</t>
  </si>
  <si>
    <t>Helle Heidi Jensen</t>
  </si>
  <si>
    <t>Stine Smith</t>
  </si>
  <si>
    <t>Rally lydighed begynderklasse</t>
  </si>
  <si>
    <t>DK14282/2019</t>
  </si>
  <si>
    <t>Wall Street's River Phoenix</t>
  </si>
  <si>
    <t>DK17522/2017</t>
  </si>
  <si>
    <t>Midnight Summer Dream Minou of Litt</t>
  </si>
  <si>
    <t>DK15307/2021</t>
  </si>
  <si>
    <t>Timmy vom Bopparder Hamm</t>
  </si>
  <si>
    <t>Gita Henrika Holm</t>
  </si>
  <si>
    <t>10.02.2024</t>
  </si>
  <si>
    <t>14.01.2024</t>
  </si>
  <si>
    <t>27.01.2024</t>
  </si>
  <si>
    <t>Heike Ebner-Therkelsen</t>
  </si>
  <si>
    <t>28.03.2024</t>
  </si>
  <si>
    <t>Conni Hansen</t>
  </si>
  <si>
    <t>Laila Nielsen</t>
  </si>
  <si>
    <t>DK16568/2022</t>
  </si>
  <si>
    <t>Lapinette's Living, Loving, Sniffing</t>
  </si>
  <si>
    <t>Merete Marx Stenaae</t>
  </si>
  <si>
    <t>20.04.2024</t>
  </si>
  <si>
    <t>Johanna Allanach</t>
  </si>
  <si>
    <t>Janne Kjærgaard</t>
  </si>
  <si>
    <t>13.04.2024</t>
  </si>
  <si>
    <t>Paul Lysholdt Rasmussen</t>
  </si>
  <si>
    <t>04.05.2024</t>
  </si>
  <si>
    <t>DK09244/2023</t>
  </si>
  <si>
    <t>Glibstrupholm My Funny Valentine</t>
  </si>
  <si>
    <t>Martin Rostkjær</t>
  </si>
  <si>
    <t>DK20586/2021</t>
  </si>
  <si>
    <t>Lassies Sweet'n'Spicy Saffron</t>
  </si>
  <si>
    <t>21.04.2024</t>
  </si>
  <si>
    <t>DK08702/2016</t>
  </si>
  <si>
    <t>Rostkjaers Dancing Queen</t>
  </si>
  <si>
    <t>Pia Rostkjær</t>
  </si>
  <si>
    <t>Winnie Bøge</t>
  </si>
  <si>
    <t>DK08752/2017</t>
  </si>
  <si>
    <t>Lapinette's Isabella Blues</t>
  </si>
  <si>
    <t>DK13405/2016</t>
  </si>
  <si>
    <t>Topperteam's Rough 'n Gold Jasmin</t>
  </si>
  <si>
    <t>Susanne Sørensen</t>
  </si>
  <si>
    <t>27.04.2024</t>
  </si>
  <si>
    <t>09.05.2024</t>
  </si>
  <si>
    <t>Neel Ane Smed</t>
  </si>
  <si>
    <t>19.05.2024</t>
  </si>
  <si>
    <t>DK16565/2022</t>
  </si>
  <si>
    <t>Lapinette's Loud and Proud</t>
  </si>
  <si>
    <t>Lone Nielsen</t>
  </si>
  <si>
    <t>25.05.2024</t>
  </si>
  <si>
    <t>20.07.2024</t>
  </si>
  <si>
    <t>14.07.2024</t>
  </si>
  <si>
    <t>28.06.2024</t>
  </si>
  <si>
    <t>Annette Klink Dalgaard</t>
  </si>
  <si>
    <t>30.06.2024</t>
  </si>
  <si>
    <t>DK20587/2021</t>
  </si>
  <si>
    <t>Lassies American Spice Girl</t>
  </si>
  <si>
    <t>23.06.2024</t>
  </si>
  <si>
    <t>26.05.2024</t>
  </si>
  <si>
    <t>27.07.2024</t>
  </si>
  <si>
    <t>Charlotte Bøgvad</t>
  </si>
  <si>
    <t>09.08.2024</t>
  </si>
  <si>
    <t>Annette B. Olesen</t>
  </si>
  <si>
    <t>17.08.2024</t>
  </si>
  <si>
    <t>DK25490/2021</t>
  </si>
  <si>
    <t>Lapinette's Knight and Day</t>
  </si>
  <si>
    <t>13.10.2024</t>
  </si>
  <si>
    <t>Tina Klausen</t>
  </si>
  <si>
    <t>14.09.2024</t>
  </si>
  <si>
    <t>06.12.2024</t>
  </si>
  <si>
    <t>Lassies Sweet´n´Spicy Saffron</t>
  </si>
  <si>
    <t>09.11.2024</t>
  </si>
  <si>
    <t>Maibritt Kjærhus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</si>
</sst>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A0A0A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1" applyNumberFormat="1" applyFont="1"/>
    <xf numFmtId="43" fontId="0" fillId="0" borderId="0" xfId="1" applyFont="1"/>
    <xf numFmtId="43" fontId="2" fillId="0" borderId="0" xfId="1" applyFont="1"/>
    <xf numFmtId="43" fontId="1" fillId="0" borderId="0" xfId="1" applyFont="1"/>
    <xf numFmtId="43" fontId="2" fillId="0" borderId="0" xfId="1" applyFont="1" applyFill="1"/>
    <xf numFmtId="165" fontId="0" fillId="0" borderId="0" xfId="0" applyNumberFormat="1"/>
    <xf numFmtId="164" fontId="0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166" fontId="1" fillId="0" borderId="0" xfId="1" applyNumberFormat="1" applyFont="1"/>
    <xf numFmtId="166" fontId="0" fillId="0" borderId="0" xfId="1" applyNumberFormat="1" applyFont="1"/>
    <xf numFmtId="166" fontId="2" fillId="0" borderId="0" xfId="1" applyNumberFormat="1" applyFont="1" applyFill="1"/>
    <xf numFmtId="166" fontId="1" fillId="0" borderId="0" xfId="1" applyNumberFormat="1" applyFont="1" applyAlignment="1">
      <alignment horizontal="left"/>
    </xf>
    <xf numFmtId="166" fontId="0" fillId="0" borderId="0" xfId="1" applyNumberFormat="1" applyFont="1" applyAlignment="1">
      <alignment horizontal="center"/>
    </xf>
    <xf numFmtId="166" fontId="1" fillId="0" borderId="0" xfId="1" applyNumberFormat="1" applyFont="1" applyAlignment="1">
      <alignment horizontal="center"/>
    </xf>
    <xf numFmtId="166" fontId="1" fillId="0" borderId="0" xfId="1" applyNumberFormat="1" applyFont="1" applyAlignment="1"/>
    <xf numFmtId="166" fontId="2" fillId="0" borderId="0" xfId="1" applyNumberFormat="1" applyFont="1"/>
    <xf numFmtId="166" fontId="2" fillId="0" borderId="0" xfId="1" applyNumberFormat="1" applyFont="1" applyAlignment="1"/>
    <xf numFmtId="166" fontId="2" fillId="0" borderId="0" xfId="1" applyNumberFormat="1" applyFont="1" applyAlignment="1">
      <alignment horizontal="center"/>
    </xf>
    <xf numFmtId="166" fontId="0" fillId="0" borderId="0" xfId="1" applyNumberFormat="1" applyFont="1" applyAlignment="1"/>
    <xf numFmtId="166" fontId="2" fillId="0" borderId="0" xfId="1" applyNumberFormat="1" applyFont="1" applyAlignment="1">
      <alignment horizontal="left"/>
    </xf>
    <xf numFmtId="164" fontId="2" fillId="0" borderId="0" xfId="1" applyNumberFormat="1" applyFont="1" applyAlignment="1">
      <alignment horizontal="center"/>
    </xf>
    <xf numFmtId="0" fontId="3" fillId="0" borderId="0" xfId="0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zoomScaleNormal="100" workbookViewId="0">
      <selection activeCell="B2" sqref="B2"/>
    </sheetView>
  </sheetViews>
  <sheetFormatPr defaultRowHeight="15.05" x14ac:dyDescent="0.3"/>
  <cols>
    <col min="1" max="1" width="15.109375" customWidth="1"/>
    <col min="2" max="2" width="30.5546875" bestFit="1" customWidth="1"/>
    <col min="3" max="3" width="15.33203125" customWidth="1"/>
    <col min="4" max="4" width="28.33203125" bestFit="1" customWidth="1"/>
    <col min="5" max="5" width="11.33203125" bestFit="1" customWidth="1"/>
    <col min="6" max="6" width="23.44140625" bestFit="1" customWidth="1"/>
    <col min="7" max="7" width="8" style="4" bestFit="1" customWidth="1"/>
    <col min="8" max="8" width="17.5546875" style="9" bestFit="1" customWidth="1"/>
    <col min="9" max="9" width="23.4414062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6" t="s">
        <v>6</v>
      </c>
      <c r="H1" s="10" t="s">
        <v>7</v>
      </c>
      <c r="I1" s="1"/>
    </row>
    <row r="2" spans="1:9" x14ac:dyDescent="0.3">
      <c r="A2" t="s">
        <v>31</v>
      </c>
      <c r="B2" t="s">
        <v>32</v>
      </c>
      <c r="C2" t="s">
        <v>33</v>
      </c>
      <c r="D2" t="s">
        <v>26</v>
      </c>
      <c r="E2" t="s">
        <v>34</v>
      </c>
      <c r="F2" t="s">
        <v>25</v>
      </c>
      <c r="G2" s="5">
        <v>95</v>
      </c>
      <c r="H2" s="23"/>
      <c r="I2" s="1"/>
    </row>
    <row r="3" spans="1:9" x14ac:dyDescent="0.3">
      <c r="A3" t="s">
        <v>31</v>
      </c>
      <c r="B3" t="s">
        <v>32</v>
      </c>
      <c r="C3" t="s">
        <v>33</v>
      </c>
      <c r="D3" t="s">
        <v>26</v>
      </c>
      <c r="E3" t="s">
        <v>49</v>
      </c>
      <c r="F3" t="s">
        <v>48</v>
      </c>
      <c r="G3" s="5">
        <v>99</v>
      </c>
      <c r="H3" s="23"/>
      <c r="I3" s="1"/>
    </row>
    <row r="4" spans="1:9" x14ac:dyDescent="0.3">
      <c r="A4" t="s">
        <v>31</v>
      </c>
      <c r="B4" t="s">
        <v>32</v>
      </c>
      <c r="C4" t="s">
        <v>33</v>
      </c>
      <c r="D4" t="s">
        <v>26</v>
      </c>
      <c r="E4" t="s">
        <v>84</v>
      </c>
      <c r="F4" t="s">
        <v>85</v>
      </c>
      <c r="G4" s="5">
        <v>100</v>
      </c>
      <c r="H4" s="23">
        <f>SUM(G2:G4)</f>
        <v>294</v>
      </c>
      <c r="I4" s="1"/>
    </row>
    <row r="5" spans="1:9" x14ac:dyDescent="0.3">
      <c r="A5" s="1"/>
      <c r="B5" s="1"/>
      <c r="C5" s="1"/>
      <c r="D5" s="1"/>
      <c r="E5" s="1"/>
      <c r="F5" s="1"/>
      <c r="G5" s="6"/>
      <c r="H5" s="10"/>
      <c r="I5" s="1"/>
    </row>
    <row r="6" spans="1:9" x14ac:dyDescent="0.3">
      <c r="A6" t="s">
        <v>50</v>
      </c>
      <c r="B6" t="s">
        <v>51</v>
      </c>
      <c r="C6" t="s">
        <v>52</v>
      </c>
      <c r="D6" t="s">
        <v>26</v>
      </c>
      <c r="E6" t="s">
        <v>49</v>
      </c>
      <c r="F6" t="s">
        <v>48</v>
      </c>
      <c r="G6" s="5">
        <v>99</v>
      </c>
      <c r="H6" s="23"/>
    </row>
    <row r="7" spans="1:9" x14ac:dyDescent="0.3">
      <c r="A7" t="s">
        <v>50</v>
      </c>
      <c r="B7" t="s">
        <v>51</v>
      </c>
      <c r="C7" t="s">
        <v>52</v>
      </c>
      <c r="D7" t="s">
        <v>26</v>
      </c>
      <c r="E7" t="s">
        <v>82</v>
      </c>
      <c r="F7" t="s">
        <v>83</v>
      </c>
      <c r="G7" s="5">
        <v>94</v>
      </c>
      <c r="H7" s="23"/>
    </row>
    <row r="8" spans="1:9" x14ac:dyDescent="0.3">
      <c r="A8" t="s">
        <v>50</v>
      </c>
      <c r="B8" t="s">
        <v>51</v>
      </c>
      <c r="C8" t="s">
        <v>52</v>
      </c>
      <c r="D8" t="s">
        <v>26</v>
      </c>
      <c r="E8" t="s">
        <v>82</v>
      </c>
      <c r="F8" t="s">
        <v>25</v>
      </c>
      <c r="G8" s="4">
        <v>93</v>
      </c>
      <c r="H8" s="9">
        <f>SUM(G6:G8)</f>
        <v>286</v>
      </c>
    </row>
    <row r="10" spans="1:9" x14ac:dyDescent="0.3">
      <c r="A10" t="s">
        <v>41</v>
      </c>
      <c r="B10" t="s">
        <v>42</v>
      </c>
      <c r="C10" t="s">
        <v>43</v>
      </c>
      <c r="D10" t="s">
        <v>26</v>
      </c>
      <c r="E10" t="s">
        <v>66</v>
      </c>
      <c r="F10" t="s">
        <v>39</v>
      </c>
      <c r="G10" s="5">
        <v>91</v>
      </c>
      <c r="H10" s="23"/>
    </row>
    <row r="11" spans="1:9" x14ac:dyDescent="0.3">
      <c r="A11" t="s">
        <v>41</v>
      </c>
      <c r="B11" t="s">
        <v>42</v>
      </c>
      <c r="C11" t="s">
        <v>43</v>
      </c>
      <c r="D11" t="s">
        <v>26</v>
      </c>
      <c r="E11" t="s">
        <v>44</v>
      </c>
      <c r="F11" t="s">
        <v>45</v>
      </c>
      <c r="G11" s="7">
        <v>94</v>
      </c>
      <c r="H11" s="23"/>
    </row>
    <row r="12" spans="1:9" x14ac:dyDescent="0.3">
      <c r="A12" t="s">
        <v>41</v>
      </c>
      <c r="B12" t="s">
        <v>42</v>
      </c>
      <c r="C12" t="s">
        <v>43</v>
      </c>
      <c r="D12" t="s">
        <v>26</v>
      </c>
      <c r="E12" t="s">
        <v>68</v>
      </c>
      <c r="F12" t="s">
        <v>46</v>
      </c>
      <c r="G12" s="5">
        <v>99</v>
      </c>
      <c r="H12" s="23">
        <f>SUM(G10:G12)</f>
        <v>284</v>
      </c>
    </row>
    <row r="13" spans="1:9" x14ac:dyDescent="0.3">
      <c r="G13" s="5"/>
      <c r="H13" s="23"/>
    </row>
    <row r="14" spans="1:9" x14ac:dyDescent="0.3">
      <c r="A14" t="s">
        <v>69</v>
      </c>
      <c r="B14" t="s">
        <v>70</v>
      </c>
      <c r="C14" t="s">
        <v>71</v>
      </c>
      <c r="D14" t="s">
        <v>26</v>
      </c>
      <c r="E14" t="s">
        <v>72</v>
      </c>
      <c r="F14" t="s">
        <v>48</v>
      </c>
      <c r="G14" s="5">
        <v>77</v>
      </c>
      <c r="H14" s="23"/>
    </row>
    <row r="15" spans="1:9" x14ac:dyDescent="0.3">
      <c r="A15" t="s">
        <v>69</v>
      </c>
      <c r="B15" t="s">
        <v>70</v>
      </c>
      <c r="C15" t="s">
        <v>71</v>
      </c>
      <c r="D15" t="s">
        <v>26</v>
      </c>
      <c r="E15" t="s">
        <v>73</v>
      </c>
      <c r="F15" t="s">
        <v>67</v>
      </c>
      <c r="G15" s="7">
        <v>66</v>
      </c>
      <c r="H15" s="23"/>
    </row>
    <row r="16" spans="1:9" x14ac:dyDescent="0.3">
      <c r="A16" t="s">
        <v>69</v>
      </c>
      <c r="B16" t="s">
        <v>70</v>
      </c>
      <c r="C16" t="s">
        <v>71</v>
      </c>
      <c r="D16" t="s">
        <v>26</v>
      </c>
      <c r="E16" t="s">
        <v>74</v>
      </c>
      <c r="F16" t="s">
        <v>48</v>
      </c>
      <c r="G16" s="7">
        <v>81</v>
      </c>
      <c r="H16" s="23">
        <f>SUM(G14:G16)</f>
        <v>224</v>
      </c>
    </row>
    <row r="17" spans="2:8" x14ac:dyDescent="0.3">
      <c r="G17" s="5"/>
      <c r="H17" s="23"/>
    </row>
    <row r="18" spans="2:8" x14ac:dyDescent="0.3">
      <c r="G18" s="7"/>
    </row>
    <row r="19" spans="2:8" x14ac:dyDescent="0.3">
      <c r="G19" s="7"/>
      <c r="H19" s="23"/>
    </row>
    <row r="26" spans="2:8" x14ac:dyDescent="0.3">
      <c r="B26" t="s">
        <v>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zoomScaleNormal="100" workbookViewId="0">
      <selection activeCell="B2" sqref="B2"/>
    </sheetView>
  </sheetViews>
  <sheetFormatPr defaultRowHeight="15.05" x14ac:dyDescent="0.3"/>
  <cols>
    <col min="1" max="1" width="13.109375" bestFit="1" customWidth="1"/>
    <col min="2" max="2" width="30.33203125" bestFit="1" customWidth="1"/>
    <col min="3" max="3" width="20.109375" bestFit="1" customWidth="1"/>
    <col min="4" max="4" width="21.88671875" bestFit="1" customWidth="1"/>
    <col min="5" max="5" width="10.33203125" bestFit="1" customWidth="1"/>
    <col min="6" max="6" width="21.44140625" bestFit="1" customWidth="1"/>
    <col min="7" max="7" width="7.6640625" style="12" bestFit="1" customWidth="1"/>
    <col min="8" max="8" width="16.5546875" style="21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1" t="s">
        <v>6</v>
      </c>
      <c r="H1" s="17" t="s">
        <v>7</v>
      </c>
    </row>
    <row r="2" spans="1:9" x14ac:dyDescent="0.3">
      <c r="A2" t="s">
        <v>53</v>
      </c>
      <c r="B2" t="s">
        <v>54</v>
      </c>
      <c r="C2" t="s">
        <v>24</v>
      </c>
      <c r="D2" t="s">
        <v>8</v>
      </c>
      <c r="E2" t="s">
        <v>75</v>
      </c>
      <c r="F2" t="s">
        <v>76</v>
      </c>
      <c r="G2" s="18">
        <v>96</v>
      </c>
      <c r="H2" s="15"/>
    </row>
    <row r="3" spans="1:9" x14ac:dyDescent="0.3">
      <c r="A3" t="s">
        <v>53</v>
      </c>
      <c r="B3" t="s">
        <v>54</v>
      </c>
      <c r="C3" t="s">
        <v>24</v>
      </c>
      <c r="D3" t="s">
        <v>8</v>
      </c>
      <c r="E3" t="s">
        <v>55</v>
      </c>
      <c r="F3" t="s">
        <v>39</v>
      </c>
      <c r="G3" s="12">
        <v>97</v>
      </c>
    </row>
    <row r="4" spans="1:9" x14ac:dyDescent="0.3">
      <c r="A4" t="s">
        <v>53</v>
      </c>
      <c r="B4" t="s">
        <v>54</v>
      </c>
      <c r="C4" t="s">
        <v>24</v>
      </c>
      <c r="D4" t="s">
        <v>8</v>
      </c>
      <c r="E4" t="s">
        <v>82</v>
      </c>
      <c r="F4" t="s">
        <v>39</v>
      </c>
      <c r="G4" s="18">
        <v>93</v>
      </c>
      <c r="H4" s="15">
        <f>SUM(G2:G4)</f>
        <v>286</v>
      </c>
    </row>
    <row r="5" spans="1:9" x14ac:dyDescent="0.3">
      <c r="I5" s="1"/>
    </row>
    <row r="6" spans="1:9" x14ac:dyDescent="0.3">
      <c r="A6" t="s">
        <v>78</v>
      </c>
      <c r="B6" t="s">
        <v>79</v>
      </c>
      <c r="C6" t="s">
        <v>39</v>
      </c>
      <c r="D6" t="s">
        <v>8</v>
      </c>
      <c r="E6" t="s">
        <v>73</v>
      </c>
      <c r="F6" t="s">
        <v>67</v>
      </c>
      <c r="G6" s="18">
        <v>100</v>
      </c>
      <c r="H6" s="15"/>
      <c r="I6" s="1"/>
    </row>
    <row r="7" spans="1:9" x14ac:dyDescent="0.3">
      <c r="A7" t="s">
        <v>78</v>
      </c>
      <c r="B7" t="s">
        <v>79</v>
      </c>
      <c r="C7" t="s">
        <v>39</v>
      </c>
      <c r="D7" t="s">
        <v>8</v>
      </c>
      <c r="E7" t="s">
        <v>92</v>
      </c>
      <c r="F7" t="s">
        <v>25</v>
      </c>
      <c r="G7" s="7">
        <v>88</v>
      </c>
      <c r="H7" s="19"/>
    </row>
    <row r="8" spans="1:9" x14ac:dyDescent="0.3">
      <c r="A8" t="s">
        <v>78</v>
      </c>
      <c r="B8" t="s">
        <v>79</v>
      </c>
      <c r="C8" t="s">
        <v>39</v>
      </c>
      <c r="D8" t="s">
        <v>8</v>
      </c>
      <c r="E8" t="s">
        <v>73</v>
      </c>
      <c r="F8" t="s">
        <v>67</v>
      </c>
      <c r="G8" s="13">
        <v>97</v>
      </c>
      <c r="H8" s="19">
        <f>SUM(G6:G8)</f>
        <v>285</v>
      </c>
    </row>
    <row r="9" spans="1:9" x14ac:dyDescent="0.3">
      <c r="G9" s="13"/>
      <c r="H9" s="19"/>
    </row>
    <row r="10" spans="1:9" x14ac:dyDescent="0.3">
      <c r="A10" t="s">
        <v>56</v>
      </c>
      <c r="B10" t="s">
        <v>57</v>
      </c>
      <c r="C10" t="s">
        <v>58</v>
      </c>
      <c r="D10" t="s">
        <v>8</v>
      </c>
      <c r="E10" t="s">
        <v>49</v>
      </c>
      <c r="F10" t="s">
        <v>48</v>
      </c>
      <c r="G10" s="18">
        <v>97</v>
      </c>
      <c r="H10" s="20"/>
    </row>
    <row r="11" spans="1:9" x14ac:dyDescent="0.3">
      <c r="A11" t="s">
        <v>56</v>
      </c>
      <c r="B11" t="s">
        <v>57</v>
      </c>
      <c r="C11" t="s">
        <v>58</v>
      </c>
      <c r="D11" t="s">
        <v>8</v>
      </c>
      <c r="E11" t="s">
        <v>91</v>
      </c>
      <c r="F11" t="s">
        <v>25</v>
      </c>
      <c r="G11" s="18">
        <v>84</v>
      </c>
      <c r="H11" s="20"/>
    </row>
    <row r="12" spans="1:9" x14ac:dyDescent="0.3">
      <c r="A12" t="s">
        <v>56</v>
      </c>
      <c r="B12" t="s">
        <v>57</v>
      </c>
      <c r="C12" t="s">
        <v>58</v>
      </c>
      <c r="D12" t="s">
        <v>8</v>
      </c>
      <c r="E12" t="s">
        <v>91</v>
      </c>
      <c r="F12" t="s">
        <v>83</v>
      </c>
      <c r="G12" s="18">
        <v>70</v>
      </c>
      <c r="H12" s="20">
        <f>SUM(G10:G12)</f>
        <v>251</v>
      </c>
    </row>
    <row r="13" spans="1:9" x14ac:dyDescent="0.3">
      <c r="G13" s="18"/>
      <c r="H13" s="15"/>
    </row>
    <row r="14" spans="1:9" x14ac:dyDescent="0.3">
      <c r="A14" t="s">
        <v>87</v>
      </c>
      <c r="B14" t="s">
        <v>88</v>
      </c>
      <c r="C14" t="s">
        <v>17</v>
      </c>
      <c r="D14" t="s">
        <v>8</v>
      </c>
      <c r="E14" t="s">
        <v>89</v>
      </c>
      <c r="F14" t="s">
        <v>90</v>
      </c>
      <c r="G14" s="7">
        <v>88</v>
      </c>
    </row>
    <row r="15" spans="1:9" x14ac:dyDescent="0.3">
      <c r="A15" t="s">
        <v>87</v>
      </c>
      <c r="B15" t="s">
        <v>88</v>
      </c>
      <c r="C15" t="s">
        <v>17</v>
      </c>
      <c r="D15" t="s">
        <v>8</v>
      </c>
      <c r="E15" t="s">
        <v>89</v>
      </c>
      <c r="F15" t="s">
        <v>90</v>
      </c>
      <c r="G15" s="7">
        <v>71</v>
      </c>
      <c r="H15" s="21">
        <f>SUM(G14:G15)</f>
        <v>159</v>
      </c>
    </row>
    <row r="16" spans="1:9" x14ac:dyDescent="0.3">
      <c r="G16" s="7"/>
    </row>
    <row r="17" spans="1:8" x14ac:dyDescent="0.3">
      <c r="A17" t="s">
        <v>27</v>
      </c>
      <c r="B17" t="s">
        <v>28</v>
      </c>
      <c r="C17" t="s">
        <v>95</v>
      </c>
      <c r="D17" t="s">
        <v>8</v>
      </c>
      <c r="E17" t="s">
        <v>35</v>
      </c>
      <c r="F17" t="s">
        <v>21</v>
      </c>
      <c r="G17" s="18">
        <v>89</v>
      </c>
      <c r="H17" s="19">
        <f>SUM(G17)</f>
        <v>89</v>
      </c>
    </row>
    <row r="18" spans="1:8" x14ac:dyDescent="0.3">
      <c r="G18" s="18"/>
      <c r="H18" s="20"/>
    </row>
    <row r="21" spans="1:8" x14ac:dyDescent="0.3">
      <c r="G21" s="18"/>
    </row>
    <row r="22" spans="1:8" x14ac:dyDescent="0.3">
      <c r="G22" s="13"/>
      <c r="H22" s="19"/>
    </row>
    <row r="23" spans="1:8" x14ac:dyDescent="0.3">
      <c r="G23" s="13"/>
      <c r="H23" s="19"/>
    </row>
    <row r="24" spans="1:8" x14ac:dyDescent="0.3">
      <c r="G24" s="13"/>
    </row>
    <row r="28" spans="1:8" x14ac:dyDescent="0.3">
      <c r="G28" s="13"/>
      <c r="H28" s="19"/>
    </row>
    <row r="30" spans="1:8" x14ac:dyDescent="0.3">
      <c r="G30" s="13"/>
    </row>
    <row r="34" spans="2:2" x14ac:dyDescent="0.3">
      <c r="B34" t="s">
        <v>13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"/>
  <sheetViews>
    <sheetView zoomScaleNormal="100" workbookViewId="0">
      <selection activeCell="B2" sqref="B2"/>
    </sheetView>
  </sheetViews>
  <sheetFormatPr defaultRowHeight="15.05" x14ac:dyDescent="0.3"/>
  <cols>
    <col min="1" max="1" width="13.44140625" bestFit="1" customWidth="1"/>
    <col min="2" max="2" width="32.6640625" bestFit="1" customWidth="1"/>
    <col min="3" max="3" width="20.33203125" bestFit="1" customWidth="1"/>
    <col min="4" max="4" width="27" bestFit="1" customWidth="1"/>
    <col min="5" max="5" width="10.33203125" bestFit="1" customWidth="1"/>
    <col min="6" max="6" width="19.33203125" customWidth="1"/>
    <col min="7" max="7" width="7.77734375" style="12" bestFit="1" customWidth="1"/>
    <col min="8" max="8" width="13.5546875" style="1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1" t="s">
        <v>6</v>
      </c>
      <c r="H1" s="14" t="s">
        <v>7</v>
      </c>
    </row>
    <row r="2" spans="1:8" x14ac:dyDescent="0.3">
      <c r="A2" t="s">
        <v>22</v>
      </c>
      <c r="B2" t="s">
        <v>23</v>
      </c>
      <c r="C2" t="s">
        <v>24</v>
      </c>
      <c r="D2" t="s">
        <v>14</v>
      </c>
      <c r="E2" t="s">
        <v>77</v>
      </c>
      <c r="F2" t="s">
        <v>67</v>
      </c>
      <c r="G2" s="18">
        <v>95</v>
      </c>
      <c r="H2" s="22"/>
    </row>
    <row r="3" spans="1:8" x14ac:dyDescent="0.3">
      <c r="A3" t="s">
        <v>22</v>
      </c>
      <c r="B3" t="s">
        <v>23</v>
      </c>
      <c r="C3" t="s">
        <v>24</v>
      </c>
      <c r="D3" t="s">
        <v>14</v>
      </c>
      <c r="E3" t="s">
        <v>80</v>
      </c>
      <c r="F3" t="s">
        <v>46</v>
      </c>
      <c r="G3" s="18">
        <v>96</v>
      </c>
      <c r="H3" s="22"/>
    </row>
    <row r="4" spans="1:8" x14ac:dyDescent="0.3">
      <c r="A4" t="s">
        <v>22</v>
      </c>
      <c r="B4" t="s">
        <v>23</v>
      </c>
      <c r="C4" t="s">
        <v>24</v>
      </c>
      <c r="D4" t="s">
        <v>14</v>
      </c>
      <c r="E4" t="s">
        <v>80</v>
      </c>
      <c r="F4" t="s">
        <v>25</v>
      </c>
      <c r="G4" s="13">
        <v>98</v>
      </c>
      <c r="H4" s="15">
        <f>SUM(G2:G4)</f>
        <v>289</v>
      </c>
    </row>
    <row r="6" spans="1:8" x14ac:dyDescent="0.3">
      <c r="A6" t="s">
        <v>10</v>
      </c>
      <c r="B6" t="s">
        <v>11</v>
      </c>
      <c r="C6" t="s">
        <v>12</v>
      </c>
      <c r="D6" t="s">
        <v>14</v>
      </c>
      <c r="E6" t="s">
        <v>47</v>
      </c>
      <c r="F6" t="s">
        <v>37</v>
      </c>
      <c r="G6" s="18">
        <v>94</v>
      </c>
      <c r="H6" s="14"/>
    </row>
    <row r="7" spans="1:8" x14ac:dyDescent="0.3">
      <c r="A7" t="s">
        <v>10</v>
      </c>
      <c r="B7" t="s">
        <v>11</v>
      </c>
      <c r="C7" t="s">
        <v>12</v>
      </c>
      <c r="D7" t="s">
        <v>14</v>
      </c>
      <c r="E7" t="s">
        <v>86</v>
      </c>
      <c r="F7" t="s">
        <v>9</v>
      </c>
      <c r="G7" s="18">
        <v>95</v>
      </c>
    </row>
    <row r="8" spans="1:8" x14ac:dyDescent="0.3">
      <c r="A8" t="s">
        <v>10</v>
      </c>
      <c r="B8" t="s">
        <v>11</v>
      </c>
      <c r="C8" t="s">
        <v>12</v>
      </c>
      <c r="D8" t="s">
        <v>14</v>
      </c>
      <c r="E8" t="s">
        <v>47</v>
      </c>
      <c r="F8" t="s">
        <v>59</v>
      </c>
      <c r="G8" s="18">
        <v>96</v>
      </c>
      <c r="H8" s="15">
        <f>SUM(G6:G8)</f>
        <v>285</v>
      </c>
    </row>
    <row r="9" spans="1:8" x14ac:dyDescent="0.3">
      <c r="G9" s="18"/>
      <c r="H9" s="22"/>
    </row>
    <row r="10" spans="1:8" x14ac:dyDescent="0.3">
      <c r="A10" t="s">
        <v>29</v>
      </c>
      <c r="B10" t="s">
        <v>30</v>
      </c>
      <c r="C10" t="s">
        <v>40</v>
      </c>
      <c r="D10" t="s">
        <v>14</v>
      </c>
      <c r="E10" t="s">
        <v>36</v>
      </c>
      <c r="F10" t="s">
        <v>25</v>
      </c>
      <c r="G10" s="18">
        <v>51</v>
      </c>
      <c r="H10" s="22"/>
    </row>
    <row r="11" spans="1:8" x14ac:dyDescent="0.3">
      <c r="A11" t="s">
        <v>29</v>
      </c>
      <c r="B11" t="s">
        <v>30</v>
      </c>
      <c r="C11" t="s">
        <v>40</v>
      </c>
      <c r="D11" t="s">
        <v>14</v>
      </c>
      <c r="E11" t="s">
        <v>44</v>
      </c>
      <c r="F11" t="s">
        <v>45</v>
      </c>
      <c r="G11" s="18">
        <v>84</v>
      </c>
      <c r="H11" s="22"/>
    </row>
    <row r="12" spans="1:8" x14ac:dyDescent="0.3">
      <c r="A12" t="s">
        <v>29</v>
      </c>
      <c r="B12" t="s">
        <v>30</v>
      </c>
      <c r="C12" t="s">
        <v>40</v>
      </c>
      <c r="D12" t="s">
        <v>14</v>
      </c>
      <c r="E12" t="s">
        <v>44</v>
      </c>
      <c r="F12" t="s">
        <v>46</v>
      </c>
      <c r="G12" s="18">
        <v>97</v>
      </c>
      <c r="H12" s="22">
        <f>SUM(G10:G12)</f>
        <v>232</v>
      </c>
    </row>
    <row r="13" spans="1:8" x14ac:dyDescent="0.3">
      <c r="G13" s="18"/>
      <c r="H13" s="22"/>
    </row>
    <row r="14" spans="1:8" x14ac:dyDescent="0.3">
      <c r="A14" t="s">
        <v>60</v>
      </c>
      <c r="B14" t="s">
        <v>61</v>
      </c>
      <c r="C14" t="s">
        <v>43</v>
      </c>
      <c r="D14" t="s">
        <v>14</v>
      </c>
      <c r="E14" t="s">
        <v>44</v>
      </c>
      <c r="F14" t="s">
        <v>45</v>
      </c>
      <c r="G14" s="18">
        <v>95</v>
      </c>
    </row>
    <row r="15" spans="1:8" x14ac:dyDescent="0.3">
      <c r="A15" t="s">
        <v>60</v>
      </c>
      <c r="B15" t="s">
        <v>61</v>
      </c>
      <c r="C15" t="s">
        <v>43</v>
      </c>
      <c r="D15" t="s">
        <v>14</v>
      </c>
      <c r="E15" t="s">
        <v>44</v>
      </c>
      <c r="F15" t="s">
        <v>46</v>
      </c>
      <c r="G15" s="18">
        <v>76</v>
      </c>
      <c r="H15" s="20">
        <f>SUM(G14:G15)</f>
        <v>171</v>
      </c>
    </row>
    <row r="16" spans="1:8" ht="17.100000000000001" customHeight="1" x14ac:dyDescent="0.3"/>
    <row r="17" spans="1:8" ht="17.100000000000001" customHeight="1" x14ac:dyDescent="0.3">
      <c r="A17" t="s">
        <v>53</v>
      </c>
      <c r="B17" t="s">
        <v>93</v>
      </c>
      <c r="C17" t="s">
        <v>24</v>
      </c>
      <c r="D17" t="s">
        <v>14</v>
      </c>
      <c r="E17" t="s">
        <v>92</v>
      </c>
      <c r="F17" t="s">
        <v>25</v>
      </c>
      <c r="G17" s="13">
        <v>93</v>
      </c>
      <c r="H17" s="15">
        <f>SUM(G17)</f>
        <v>93</v>
      </c>
    </row>
    <row r="18" spans="1:8" x14ac:dyDescent="0.3">
      <c r="G18" s="7"/>
    </row>
    <row r="19" spans="1:8" ht="17.100000000000001" customHeight="1" x14ac:dyDescent="0.3"/>
    <row r="21" spans="1:8" x14ac:dyDescent="0.3">
      <c r="B21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9"/>
  <sheetViews>
    <sheetView zoomScaleNormal="100" workbookViewId="0">
      <selection activeCell="B19" sqref="B19"/>
    </sheetView>
  </sheetViews>
  <sheetFormatPr defaultColWidth="8.88671875" defaultRowHeight="15.05" x14ac:dyDescent="0.3"/>
  <cols>
    <col min="1" max="1" width="13.44140625" bestFit="1" customWidth="1"/>
    <col min="2" max="2" width="32.88671875" bestFit="1" customWidth="1"/>
    <col min="3" max="3" width="17.44140625" bestFit="1" customWidth="1"/>
    <col min="4" max="4" width="29" bestFit="1" customWidth="1"/>
    <col min="5" max="5" width="10.109375" bestFit="1" customWidth="1"/>
    <col min="6" max="6" width="23.44140625" bestFit="1" customWidth="1"/>
    <col min="7" max="7" width="7.33203125" style="18" bestFit="1" customWidth="1"/>
    <col min="8" max="8" width="17.44140625" style="20" bestFit="1" customWidth="1"/>
  </cols>
  <sheetData>
    <row r="1" spans="1:9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1" t="s">
        <v>6</v>
      </c>
      <c r="H1" s="16" t="s">
        <v>7</v>
      </c>
    </row>
    <row r="4" spans="1:9" x14ac:dyDescent="0.3">
      <c r="I4" s="1"/>
    </row>
    <row r="11" spans="1:9" x14ac:dyDescent="0.3">
      <c r="G11" s="13"/>
    </row>
    <row r="12" spans="1:9" x14ac:dyDescent="0.3">
      <c r="G12" s="13"/>
    </row>
    <row r="19" spans="2:2" x14ac:dyDescent="0.3">
      <c r="B19" t="s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7"/>
  <sheetViews>
    <sheetView zoomScaleNormal="100" workbookViewId="0">
      <selection activeCell="B2" sqref="B2"/>
    </sheetView>
  </sheetViews>
  <sheetFormatPr defaultRowHeight="15.05" x14ac:dyDescent="0.3"/>
  <cols>
    <col min="1" max="1" width="13.44140625" bestFit="1" customWidth="1"/>
    <col min="2" max="2" width="33.109375" bestFit="1" customWidth="1"/>
    <col min="3" max="3" width="17.44140625" bestFit="1" customWidth="1"/>
    <col min="4" max="4" width="12.6640625" bestFit="1" customWidth="1"/>
    <col min="5" max="5" width="10.109375" bestFit="1" customWidth="1"/>
    <col min="6" max="6" width="22.6640625" bestFit="1" customWidth="1"/>
    <col min="7" max="7" width="7.109375" bestFit="1" customWidth="1"/>
    <col min="8" max="8" width="17.4414062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2" t="s">
        <v>7</v>
      </c>
    </row>
    <row r="2" spans="1:8" x14ac:dyDescent="0.3">
      <c r="A2" t="s">
        <v>62</v>
      </c>
      <c r="B2" t="s">
        <v>63</v>
      </c>
      <c r="C2" t="s">
        <v>64</v>
      </c>
      <c r="D2" t="s">
        <v>20</v>
      </c>
      <c r="E2" t="s">
        <v>81</v>
      </c>
      <c r="F2" s="24" t="s">
        <v>46</v>
      </c>
      <c r="G2" s="18">
        <v>100</v>
      </c>
      <c r="H2" s="20"/>
    </row>
    <row r="3" spans="1:8" x14ac:dyDescent="0.3">
      <c r="A3" t="s">
        <v>62</v>
      </c>
      <c r="B3" t="s">
        <v>63</v>
      </c>
      <c r="C3" t="s">
        <v>64</v>
      </c>
      <c r="D3" t="s">
        <v>20</v>
      </c>
      <c r="E3" t="s">
        <v>65</v>
      </c>
      <c r="F3" t="s">
        <v>25</v>
      </c>
      <c r="G3" s="18">
        <v>100</v>
      </c>
      <c r="H3" s="20"/>
    </row>
    <row r="4" spans="1:8" x14ac:dyDescent="0.3">
      <c r="A4" t="s">
        <v>62</v>
      </c>
      <c r="B4" t="s">
        <v>63</v>
      </c>
      <c r="C4" t="s">
        <v>64</v>
      </c>
      <c r="D4" t="s">
        <v>20</v>
      </c>
      <c r="E4" t="s">
        <v>77</v>
      </c>
      <c r="F4" t="s">
        <v>39</v>
      </c>
      <c r="G4" s="18">
        <v>100</v>
      </c>
      <c r="H4" s="20">
        <f>SUM(G2:G4)</f>
        <v>300</v>
      </c>
    </row>
    <row r="5" spans="1:8" x14ac:dyDescent="0.3">
      <c r="A5" s="1"/>
      <c r="B5" s="1"/>
      <c r="C5" s="1"/>
      <c r="D5" s="1"/>
      <c r="E5" s="1"/>
      <c r="F5" s="1"/>
      <c r="G5" s="3"/>
      <c r="H5" s="2"/>
    </row>
    <row r="6" spans="1:8" x14ac:dyDescent="0.3">
      <c r="A6" t="s">
        <v>18</v>
      </c>
      <c r="B6" t="s">
        <v>19</v>
      </c>
      <c r="C6" t="s">
        <v>39</v>
      </c>
      <c r="D6" t="s">
        <v>20</v>
      </c>
      <c r="E6" t="s">
        <v>66</v>
      </c>
      <c r="F6" t="s">
        <v>67</v>
      </c>
      <c r="G6" s="18">
        <v>90</v>
      </c>
      <c r="H6" s="20"/>
    </row>
    <row r="7" spans="1:8" x14ac:dyDescent="0.3">
      <c r="A7" t="s">
        <v>18</v>
      </c>
      <c r="B7" t="s">
        <v>19</v>
      </c>
      <c r="C7" t="s">
        <v>39</v>
      </c>
      <c r="D7" t="s">
        <v>20</v>
      </c>
      <c r="E7" t="s">
        <v>66</v>
      </c>
      <c r="F7" t="s">
        <v>67</v>
      </c>
      <c r="G7" s="18">
        <v>93</v>
      </c>
      <c r="H7" s="20"/>
    </row>
    <row r="8" spans="1:8" x14ac:dyDescent="0.3">
      <c r="A8" t="s">
        <v>18</v>
      </c>
      <c r="B8" t="s">
        <v>19</v>
      </c>
      <c r="C8" t="s">
        <v>39</v>
      </c>
      <c r="D8" t="s">
        <v>20</v>
      </c>
      <c r="E8" t="s">
        <v>47</v>
      </c>
      <c r="F8" t="s">
        <v>25</v>
      </c>
      <c r="G8" s="18">
        <v>96</v>
      </c>
      <c r="H8" s="20">
        <f>SUM(G6:G8)</f>
        <v>279</v>
      </c>
    </row>
    <row r="9" spans="1:8" x14ac:dyDescent="0.3">
      <c r="G9" s="18"/>
      <c r="H9" s="20"/>
    </row>
    <row r="10" spans="1:8" x14ac:dyDescent="0.3">
      <c r="A10" t="s">
        <v>15</v>
      </c>
      <c r="B10" t="s">
        <v>16</v>
      </c>
      <c r="C10" t="s">
        <v>17</v>
      </c>
      <c r="D10" t="s">
        <v>20</v>
      </c>
      <c r="E10" t="s">
        <v>35</v>
      </c>
      <c r="F10" t="s">
        <v>21</v>
      </c>
      <c r="G10" s="18">
        <v>66</v>
      </c>
      <c r="H10" s="20"/>
    </row>
    <row r="11" spans="1:8" x14ac:dyDescent="0.3">
      <c r="A11" t="s">
        <v>15</v>
      </c>
      <c r="B11" t="s">
        <v>16</v>
      </c>
      <c r="C11" t="s">
        <v>17</v>
      </c>
      <c r="D11" t="s">
        <v>20</v>
      </c>
      <c r="E11" t="s">
        <v>94</v>
      </c>
      <c r="F11" t="s">
        <v>25</v>
      </c>
      <c r="G11" s="13">
        <v>77</v>
      </c>
      <c r="H11" s="20"/>
    </row>
    <row r="12" spans="1:8" x14ac:dyDescent="0.3">
      <c r="A12" t="s">
        <v>15</v>
      </c>
      <c r="B12" t="s">
        <v>16</v>
      </c>
      <c r="C12" t="s">
        <v>17</v>
      </c>
      <c r="D12" t="s">
        <v>20</v>
      </c>
      <c r="E12" t="s">
        <v>38</v>
      </c>
      <c r="F12" t="s">
        <v>9</v>
      </c>
      <c r="G12" s="13">
        <v>96</v>
      </c>
      <c r="H12" s="20">
        <f>SUM(G10:G12)</f>
        <v>239</v>
      </c>
    </row>
    <row r="15" spans="1:8" x14ac:dyDescent="0.3">
      <c r="G15" s="8"/>
    </row>
    <row r="17" spans="2:2" x14ac:dyDescent="0.3">
      <c r="B17" t="s">
        <v>13</v>
      </c>
    </row>
  </sheetData>
  <sortState xmlns:xlrd2="http://schemas.microsoft.com/office/spreadsheetml/2017/richdata2" ref="A13:G22">
    <sortCondition descending="1" ref="G13:G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Begynder</vt:lpstr>
      <vt:lpstr>Øvede</vt:lpstr>
      <vt:lpstr>Ekspert</vt:lpstr>
      <vt:lpstr>Champion</vt:lpstr>
      <vt:lpstr>Senior</vt:lpstr>
    </vt:vector>
  </TitlesOfParts>
  <Company>CDK Global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Helle Jensen</cp:lastModifiedBy>
  <cp:revision/>
  <dcterms:created xsi:type="dcterms:W3CDTF">2020-02-11T09:33:08Z</dcterms:created>
  <dcterms:modified xsi:type="dcterms:W3CDTF">2025-01-19T17:49:42Z</dcterms:modified>
</cp:coreProperties>
</file>