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helle\Dropbox\LAU\2024\Årets hund lister\"/>
    </mc:Choice>
  </mc:AlternateContent>
  <xr:revisionPtr revIDLastSave="0" documentId="13_ncr:1_{1FB45ED7-F118-4961-B399-0F49D95802CB}" xr6:coauthVersionLast="47" xr6:coauthVersionMax="47" xr10:uidLastSave="{00000000-0000-0000-0000-000000000000}"/>
  <bookViews>
    <workbookView xWindow="-113" yWindow="-113" windowWidth="24267" windowHeight="13023" activeTab="4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5" l="1"/>
  <c r="H4" i="5"/>
  <c r="H8" i="5"/>
  <c r="H15" i="3"/>
  <c r="H12" i="3"/>
  <c r="H6" i="2"/>
  <c r="H2" i="2"/>
  <c r="H4" i="2"/>
  <c r="H9" i="1"/>
  <c r="H7" i="1"/>
  <c r="H4" i="1"/>
  <c r="H8" i="3"/>
  <c r="H4" i="3"/>
</calcChain>
</file>

<file path=xl/sharedStrings.xml><?xml version="1.0" encoding="utf-8"?>
<sst xmlns="http://schemas.openxmlformats.org/spreadsheetml/2006/main" count="222" uniqueCount="73">
  <si>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</si>
  <si>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</si>
  <si>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</si>
  <si>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</si>
  <si>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</si>
  <si>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</si>
  <si>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</si>
  <si>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</si>
  <si>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</si>
  <si>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</si>
  <si>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DK04854/2018</t>
  </si>
  <si>
    <t>Ebony Moor's Decisionmaker Diesel</t>
  </si>
  <si>
    <t>Eva Elvers</t>
  </si>
  <si>
    <t>Mindst 70 point for at bestå</t>
  </si>
  <si>
    <t>2 forskellige dommere</t>
  </si>
  <si>
    <t>Rally lydighed ekspert klasse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</si>
  <si>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</si>
  <si>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</si>
  <si>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</si>
  <si>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</si>
  <si>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</si>
  <si>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</si>
  <si>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Maiken Egekvist</t>
  </si>
  <si>
    <t>DK17720/2016</t>
  </si>
  <si>
    <t>Lassies Nifty Nigella</t>
  </si>
  <si>
    <t>Helle Heidi Jensen</t>
  </si>
  <si>
    <t>Stine Smith</t>
  </si>
  <si>
    <t>Rally lydighed begynderklasse</t>
  </si>
  <si>
    <t>DK14282/2019</t>
  </si>
  <si>
    <t>Wall Street's River Phoenix</t>
  </si>
  <si>
    <t>DK17522/2017</t>
  </si>
  <si>
    <t>Midnight Summer Dream Minou of Litt</t>
  </si>
  <si>
    <t>DK15307/2021</t>
  </si>
  <si>
    <t>Timmy vom Bopparder Hamm</t>
  </si>
  <si>
    <t>Gita Henrika Holm</t>
  </si>
  <si>
    <t>10.02.2024</t>
  </si>
  <si>
    <t>14.01.2024</t>
  </si>
  <si>
    <t>27.01.2024</t>
  </si>
  <si>
    <t>24.02.2024</t>
  </si>
  <si>
    <t>Heike Ebner-Therkelsen</t>
  </si>
  <si>
    <t>28.03.2024</t>
  </si>
  <si>
    <t>Conni Hansen</t>
  </si>
  <si>
    <t>Laila Nielsen</t>
  </si>
  <si>
    <t>Maibritt Kjærhus</t>
  </si>
  <si>
    <t>DK16568/2022</t>
  </si>
  <si>
    <t>Lapinette's Living, Loving, Sniffing</t>
  </si>
  <si>
    <t>Merete Marx Stenaae</t>
  </si>
  <si>
    <t>20.04.2024</t>
  </si>
  <si>
    <t>Johanna Allanach</t>
  </si>
  <si>
    <t>Janne Kjærgaard</t>
  </si>
  <si>
    <t>13.04.2024</t>
  </si>
  <si>
    <t>Paul Lysholdt Rasmussen</t>
  </si>
  <si>
    <t>04.05.2024</t>
  </si>
  <si>
    <t>DK09244/2023</t>
  </si>
  <si>
    <t>Glibstrupholm My Funny Valentine</t>
  </si>
  <si>
    <t>Martin Rostkjær</t>
  </si>
  <si>
    <t>DK20586/2021</t>
  </si>
  <si>
    <t>Lassies Sweet'n'Spicy Saffron</t>
  </si>
  <si>
    <t>21.04.2024</t>
  </si>
  <si>
    <t>Pernille Jelvard Hyldeqvist</t>
  </si>
  <si>
    <t>DK08702/2016</t>
  </si>
  <si>
    <t>Rostkjaers Dancing Queen</t>
  </si>
  <si>
    <t>Pia Rostkjær</t>
  </si>
  <si>
    <t>Winnie Bøge</t>
  </si>
  <si>
    <t>DK08752/2017</t>
  </si>
  <si>
    <t>Lapinette's Isabella Blues</t>
  </si>
  <si>
    <t>DK13405/2016</t>
  </si>
  <si>
    <t>Topperteam's Rough 'n Gold Jasmin</t>
  </si>
  <si>
    <t>Susanne Sørensen</t>
  </si>
  <si>
    <t>27.04.2024</t>
  </si>
  <si>
    <t>23.03.2024</t>
  </si>
  <si>
    <t>09.05.2024</t>
  </si>
  <si>
    <t>Neel Ane 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</si>
</sst>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6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zoomScale="85" zoomScaleNormal="85" workbookViewId="0">
      <selection activeCell="C3" sqref="C3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9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0" t="s">
        <v>7</v>
      </c>
      <c r="I1" s="1"/>
    </row>
    <row r="2" spans="1:9" x14ac:dyDescent="0.3">
      <c r="A2" t="s">
        <v>44</v>
      </c>
      <c r="B2" t="s">
        <v>45</v>
      </c>
      <c r="C2" t="s">
        <v>46</v>
      </c>
      <c r="D2" t="s">
        <v>27</v>
      </c>
      <c r="E2" t="s">
        <v>47</v>
      </c>
      <c r="F2" t="s">
        <v>48</v>
      </c>
      <c r="G2" s="5">
        <v>94</v>
      </c>
      <c r="H2" s="23"/>
    </row>
    <row r="3" spans="1:9" x14ac:dyDescent="0.3">
      <c r="A3" t="s">
        <v>44</v>
      </c>
      <c r="B3" t="s">
        <v>45</v>
      </c>
      <c r="C3" t="s">
        <v>46</v>
      </c>
      <c r="D3" t="s">
        <v>27</v>
      </c>
      <c r="E3" t="s">
        <v>71</v>
      </c>
      <c r="F3" t="s">
        <v>41</v>
      </c>
      <c r="G3" s="7">
        <v>91</v>
      </c>
      <c r="H3" s="23"/>
    </row>
    <row r="4" spans="1:9" x14ac:dyDescent="0.3">
      <c r="A4" t="s">
        <v>44</v>
      </c>
      <c r="B4" t="s">
        <v>45</v>
      </c>
      <c r="C4" t="s">
        <v>46</v>
      </c>
      <c r="D4" t="s">
        <v>27</v>
      </c>
      <c r="E4" t="s">
        <v>50</v>
      </c>
      <c r="F4" t="s">
        <v>51</v>
      </c>
      <c r="G4" s="5">
        <v>88</v>
      </c>
      <c r="H4" s="23">
        <f>SUM(G2:G4)</f>
        <v>273</v>
      </c>
    </row>
    <row r="5" spans="1:9" x14ac:dyDescent="0.3">
      <c r="G5" s="5"/>
      <c r="H5" s="23"/>
    </row>
    <row r="6" spans="1:9" x14ac:dyDescent="0.3">
      <c r="A6" t="s">
        <v>32</v>
      </c>
      <c r="B6" t="s">
        <v>33</v>
      </c>
      <c r="C6" t="s">
        <v>34</v>
      </c>
      <c r="D6" t="s">
        <v>27</v>
      </c>
      <c r="E6" t="s">
        <v>52</v>
      </c>
      <c r="F6" t="s">
        <v>51</v>
      </c>
      <c r="G6" s="5">
        <v>99</v>
      </c>
      <c r="H6" s="23"/>
    </row>
    <row r="7" spans="1:9" x14ac:dyDescent="0.3">
      <c r="A7" t="s">
        <v>32</v>
      </c>
      <c r="B7" t="s">
        <v>33</v>
      </c>
      <c r="C7" t="s">
        <v>34</v>
      </c>
      <c r="D7" t="s">
        <v>27</v>
      </c>
      <c r="E7" t="s">
        <v>35</v>
      </c>
      <c r="F7" t="s">
        <v>26</v>
      </c>
      <c r="G7" s="5">
        <v>95</v>
      </c>
      <c r="H7" s="23">
        <f>SUM(G6:G7)</f>
        <v>194</v>
      </c>
    </row>
    <row r="8" spans="1:9" x14ac:dyDescent="0.3">
      <c r="G8" s="5"/>
      <c r="H8" s="23"/>
    </row>
    <row r="9" spans="1:9" x14ac:dyDescent="0.3">
      <c r="A9" t="s">
        <v>53</v>
      </c>
      <c r="B9" t="s">
        <v>54</v>
      </c>
      <c r="C9" t="s">
        <v>55</v>
      </c>
      <c r="D9" t="s">
        <v>27</v>
      </c>
      <c r="E9" t="s">
        <v>52</v>
      </c>
      <c r="F9" t="s">
        <v>51</v>
      </c>
      <c r="G9" s="5">
        <v>99</v>
      </c>
      <c r="H9" s="23">
        <f>SUM(G9)</f>
        <v>99</v>
      </c>
    </row>
    <row r="10" spans="1:9" x14ac:dyDescent="0.3">
      <c r="G10" s="5"/>
      <c r="H10" s="23"/>
    </row>
    <row r="11" spans="1:9" x14ac:dyDescent="0.3">
      <c r="G11" s="5"/>
      <c r="H11" s="23"/>
    </row>
    <row r="12" spans="1:9" x14ac:dyDescent="0.3">
      <c r="G12" s="7"/>
      <c r="H12" s="23"/>
    </row>
    <row r="13" spans="1:9" x14ac:dyDescent="0.3">
      <c r="G13" s="7"/>
      <c r="H13" s="23"/>
    </row>
    <row r="14" spans="1:9" x14ac:dyDescent="0.3">
      <c r="G14" s="5"/>
      <c r="H14" s="23"/>
    </row>
    <row r="15" spans="1:9" x14ac:dyDescent="0.3">
      <c r="G15" s="7"/>
      <c r="H15" s="23"/>
    </row>
    <row r="16" spans="1:9" x14ac:dyDescent="0.3">
      <c r="G16" s="7"/>
      <c r="H16" s="23"/>
    </row>
    <row r="17" spans="2:8" x14ac:dyDescent="0.3">
      <c r="G17" s="7"/>
      <c r="H17" s="23"/>
    </row>
    <row r="18" spans="2:8" x14ac:dyDescent="0.3">
      <c r="G18" s="7"/>
      <c r="H18" s="23"/>
    </row>
    <row r="19" spans="2:8" x14ac:dyDescent="0.3">
      <c r="G19" s="5"/>
      <c r="H19" s="23"/>
    </row>
    <row r="20" spans="2:8" x14ac:dyDescent="0.3">
      <c r="G20" s="7"/>
      <c r="H20" s="23"/>
    </row>
    <row r="26" spans="2:8" x14ac:dyDescent="0.3">
      <c r="B26" t="s">
        <v>13</v>
      </c>
    </row>
    <row r="27" spans="2:8" x14ac:dyDescent="0.3">
      <c r="B27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zoomScaleNormal="100" workbookViewId="0">
      <selection activeCell="B15" sqref="B15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6640625" style="12" bestFit="1" customWidth="1"/>
    <col min="8" max="8" width="16.5546875" style="21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7" t="s">
        <v>7</v>
      </c>
    </row>
    <row r="2" spans="1:9" x14ac:dyDescent="0.3">
      <c r="A2" t="s">
        <v>60</v>
      </c>
      <c r="B2" t="s">
        <v>61</v>
      </c>
      <c r="C2" t="s">
        <v>62</v>
      </c>
      <c r="D2" t="s">
        <v>8</v>
      </c>
      <c r="E2" t="s">
        <v>52</v>
      </c>
      <c r="F2" t="s">
        <v>51</v>
      </c>
      <c r="G2" s="18">
        <v>97</v>
      </c>
      <c r="H2" s="15">
        <f>SUM(G2)</f>
        <v>97</v>
      </c>
    </row>
    <row r="4" spans="1:9" x14ac:dyDescent="0.3">
      <c r="A4" t="s">
        <v>56</v>
      </c>
      <c r="B4" t="s">
        <v>57</v>
      </c>
      <c r="C4" t="s">
        <v>59</v>
      </c>
      <c r="D4" t="s">
        <v>8</v>
      </c>
      <c r="E4" t="s">
        <v>58</v>
      </c>
      <c r="F4" t="s">
        <v>41</v>
      </c>
      <c r="G4" s="18">
        <v>97</v>
      </c>
      <c r="H4" s="15">
        <f>SUM(G4:G4)</f>
        <v>97</v>
      </c>
    </row>
    <row r="5" spans="1:9" x14ac:dyDescent="0.3">
      <c r="I5" s="1"/>
    </row>
    <row r="6" spans="1:9" x14ac:dyDescent="0.3">
      <c r="A6" t="s">
        <v>28</v>
      </c>
      <c r="B6" t="s">
        <v>29</v>
      </c>
      <c r="C6" t="s">
        <v>43</v>
      </c>
      <c r="D6" t="s">
        <v>8</v>
      </c>
      <c r="E6" t="s">
        <v>36</v>
      </c>
      <c r="F6" t="s">
        <v>22</v>
      </c>
      <c r="G6" s="18">
        <v>89</v>
      </c>
      <c r="H6" s="15">
        <f>SUM(G6:G6)</f>
        <v>89</v>
      </c>
      <c r="I6" s="1"/>
    </row>
    <row r="7" spans="1:9" x14ac:dyDescent="0.3">
      <c r="G7" s="13"/>
      <c r="H7" s="19"/>
    </row>
    <row r="8" spans="1:9" x14ac:dyDescent="0.3">
      <c r="G8" s="13"/>
      <c r="H8" s="19"/>
    </row>
    <row r="9" spans="1:9" x14ac:dyDescent="0.3">
      <c r="G9" s="18"/>
      <c r="H9" s="20"/>
    </row>
    <row r="10" spans="1:9" x14ac:dyDescent="0.3">
      <c r="G10" s="18"/>
      <c r="H10" s="15"/>
    </row>
    <row r="11" spans="1:9" x14ac:dyDescent="0.3">
      <c r="G11" s="18"/>
      <c r="H11" s="19"/>
    </row>
    <row r="12" spans="1:9" x14ac:dyDescent="0.3">
      <c r="G12" s="18"/>
      <c r="H12" s="20"/>
    </row>
    <row r="14" spans="1:9" x14ac:dyDescent="0.3">
      <c r="G14" s="18"/>
    </row>
    <row r="15" spans="1:9" x14ac:dyDescent="0.3">
      <c r="G15" s="18"/>
    </row>
    <row r="16" spans="1:9" x14ac:dyDescent="0.3">
      <c r="G16" s="13"/>
      <c r="H16" s="19"/>
    </row>
    <row r="17" spans="2:8" x14ac:dyDescent="0.3">
      <c r="G17" s="13"/>
      <c r="H17" s="19"/>
    </row>
    <row r="18" spans="2:8" x14ac:dyDescent="0.3">
      <c r="G18" s="13"/>
    </row>
    <row r="22" spans="2:8" x14ac:dyDescent="0.3">
      <c r="G22" s="13"/>
      <c r="H22" s="19"/>
    </row>
    <row r="24" spans="2:8" x14ac:dyDescent="0.3">
      <c r="G24" s="13"/>
    </row>
    <row r="27" spans="2:8" x14ac:dyDescent="0.3">
      <c r="B27" t="s">
        <v>13</v>
      </c>
    </row>
    <row r="28" spans="2:8" x14ac:dyDescent="0.3">
      <c r="B28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activeCell="H16" sqref="H16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7" style="12" bestFit="1" customWidth="1"/>
    <col min="8" max="8" width="13.5546875" style="1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4" t="s">
        <v>7</v>
      </c>
    </row>
    <row r="2" spans="1:8" x14ac:dyDescent="0.3">
      <c r="A2" t="s">
        <v>23</v>
      </c>
      <c r="B2" t="s">
        <v>24</v>
      </c>
      <c r="C2" t="s">
        <v>25</v>
      </c>
      <c r="D2" t="s">
        <v>15</v>
      </c>
      <c r="E2" t="s">
        <v>58</v>
      </c>
      <c r="F2" t="s">
        <v>41</v>
      </c>
      <c r="G2" s="18">
        <v>94</v>
      </c>
      <c r="H2" s="22"/>
    </row>
    <row r="3" spans="1:8" x14ac:dyDescent="0.3">
      <c r="A3" t="s">
        <v>23</v>
      </c>
      <c r="B3" t="s">
        <v>24</v>
      </c>
      <c r="C3" t="s">
        <v>25</v>
      </c>
      <c r="D3" t="s">
        <v>15</v>
      </c>
      <c r="E3" t="s">
        <v>50</v>
      </c>
      <c r="F3" t="s">
        <v>51</v>
      </c>
      <c r="G3" s="18">
        <v>91</v>
      </c>
      <c r="H3" s="22"/>
    </row>
    <row r="4" spans="1:8" x14ac:dyDescent="0.3">
      <c r="A4" t="s">
        <v>23</v>
      </c>
      <c r="B4" t="s">
        <v>24</v>
      </c>
      <c r="C4" t="s">
        <v>25</v>
      </c>
      <c r="D4" t="s">
        <v>15</v>
      </c>
      <c r="E4" t="s">
        <v>37</v>
      </c>
      <c r="F4" t="s">
        <v>26</v>
      </c>
      <c r="G4" s="13">
        <v>93</v>
      </c>
      <c r="H4" s="15">
        <f>SUM(G2:G4)</f>
        <v>278</v>
      </c>
    </row>
    <row r="6" spans="1:8" x14ac:dyDescent="0.3">
      <c r="A6" t="s">
        <v>10</v>
      </c>
      <c r="B6" t="s">
        <v>11</v>
      </c>
      <c r="C6" t="s">
        <v>12</v>
      </c>
      <c r="D6" t="s">
        <v>15</v>
      </c>
      <c r="E6" t="s">
        <v>50</v>
      </c>
      <c r="F6" t="s">
        <v>39</v>
      </c>
      <c r="G6" s="18">
        <v>94</v>
      </c>
      <c r="H6" s="14"/>
    </row>
    <row r="7" spans="1:8" x14ac:dyDescent="0.3">
      <c r="A7" t="s">
        <v>10</v>
      </c>
      <c r="B7" t="s">
        <v>11</v>
      </c>
      <c r="C7" t="s">
        <v>12</v>
      </c>
      <c r="D7" t="s">
        <v>15</v>
      </c>
      <c r="E7" t="s">
        <v>50</v>
      </c>
      <c r="F7" t="s">
        <v>63</v>
      </c>
      <c r="G7" s="18">
        <v>96</v>
      </c>
    </row>
    <row r="8" spans="1:8" x14ac:dyDescent="0.3">
      <c r="A8" t="s">
        <v>10</v>
      </c>
      <c r="B8" t="s">
        <v>11</v>
      </c>
      <c r="C8" t="s">
        <v>12</v>
      </c>
      <c r="D8" t="s">
        <v>15</v>
      </c>
      <c r="E8" t="s">
        <v>40</v>
      </c>
      <c r="F8" t="s">
        <v>9</v>
      </c>
      <c r="G8" s="18">
        <v>87</v>
      </c>
      <c r="H8" s="15">
        <f>SUM(G6:G8)</f>
        <v>277</v>
      </c>
    </row>
    <row r="9" spans="1:8" x14ac:dyDescent="0.3">
      <c r="G9" s="18"/>
      <c r="H9" s="22"/>
    </row>
    <row r="10" spans="1:8" x14ac:dyDescent="0.3">
      <c r="A10" t="s">
        <v>30</v>
      </c>
      <c r="B10" t="s">
        <v>31</v>
      </c>
      <c r="C10" t="s">
        <v>42</v>
      </c>
      <c r="D10" t="s">
        <v>15</v>
      </c>
      <c r="E10" t="s">
        <v>37</v>
      </c>
      <c r="F10" t="s">
        <v>26</v>
      </c>
      <c r="G10" s="18">
        <v>51</v>
      </c>
      <c r="H10" s="22"/>
    </row>
    <row r="11" spans="1:8" x14ac:dyDescent="0.3">
      <c r="A11" t="s">
        <v>30</v>
      </c>
      <c r="B11" t="s">
        <v>31</v>
      </c>
      <c r="C11" t="s">
        <v>42</v>
      </c>
      <c r="D11" t="s">
        <v>15</v>
      </c>
      <c r="E11" t="s">
        <v>47</v>
      </c>
      <c r="F11" t="s">
        <v>48</v>
      </c>
      <c r="G11" s="18">
        <v>84</v>
      </c>
      <c r="H11" s="22"/>
    </row>
    <row r="12" spans="1:8" x14ac:dyDescent="0.3">
      <c r="A12" t="s">
        <v>30</v>
      </c>
      <c r="B12" t="s">
        <v>31</v>
      </c>
      <c r="C12" t="s">
        <v>42</v>
      </c>
      <c r="D12" t="s">
        <v>15</v>
      </c>
      <c r="E12" t="s">
        <v>47</v>
      </c>
      <c r="F12" t="s">
        <v>49</v>
      </c>
      <c r="G12" s="18">
        <v>97</v>
      </c>
      <c r="H12" s="22">
        <f>SUM(G10:G12)</f>
        <v>232</v>
      </c>
    </row>
    <row r="13" spans="1:8" x14ac:dyDescent="0.3">
      <c r="G13" s="18"/>
      <c r="H13" s="22"/>
    </row>
    <row r="14" spans="1:8" x14ac:dyDescent="0.3">
      <c r="A14" t="s">
        <v>64</v>
      </c>
      <c r="B14" t="s">
        <v>65</v>
      </c>
      <c r="C14" t="s">
        <v>46</v>
      </c>
      <c r="D14" t="s">
        <v>15</v>
      </c>
      <c r="E14" t="s">
        <v>47</v>
      </c>
      <c r="F14" t="s">
        <v>48</v>
      </c>
      <c r="G14" s="18">
        <v>95</v>
      </c>
    </row>
    <row r="15" spans="1:8" x14ac:dyDescent="0.3">
      <c r="A15" t="s">
        <v>64</v>
      </c>
      <c r="B15" t="s">
        <v>65</v>
      </c>
      <c r="C15" t="s">
        <v>46</v>
      </c>
      <c r="D15" t="s">
        <v>15</v>
      </c>
      <c r="E15" t="s">
        <v>47</v>
      </c>
      <c r="F15" t="s">
        <v>49</v>
      </c>
      <c r="G15" s="18">
        <v>76</v>
      </c>
      <c r="H15" s="20">
        <f>SUM(G14:G15)</f>
        <v>171</v>
      </c>
    </row>
    <row r="16" spans="1:8" ht="17.100000000000001" customHeight="1" x14ac:dyDescent="0.3"/>
    <row r="17" spans="2:7" ht="17.100000000000001" customHeight="1" x14ac:dyDescent="0.3"/>
    <row r="18" spans="2:7" x14ac:dyDescent="0.3">
      <c r="G18" s="7"/>
    </row>
    <row r="19" spans="2:7" ht="17.100000000000001" customHeight="1" x14ac:dyDescent="0.3"/>
    <row r="20" spans="2:7" x14ac:dyDescent="0.3">
      <c r="B20" t="s">
        <v>13</v>
      </c>
    </row>
    <row r="21" spans="2:7" x14ac:dyDescent="0.3">
      <c r="B21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Normal="100" workbookViewId="0">
      <selection activeCell="B16" sqref="B16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18" bestFit="1" customWidth="1"/>
    <col min="8" max="8" width="17.44140625" style="20" bestFit="1" customWidth="1"/>
  </cols>
  <sheetData>
    <row r="1" spans="1:9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6" t="s">
        <v>7</v>
      </c>
    </row>
    <row r="4" spans="1:9" x14ac:dyDescent="0.3">
      <c r="I4" s="1"/>
    </row>
    <row r="11" spans="1:9" x14ac:dyDescent="0.3">
      <c r="G11" s="13"/>
    </row>
    <row r="12" spans="1:9" x14ac:dyDescent="0.3">
      <c r="G12" s="13"/>
    </row>
    <row r="18" spans="2:2" x14ac:dyDescent="0.3">
      <c r="B18" t="s">
        <v>13</v>
      </c>
    </row>
    <row r="19" spans="2:2" x14ac:dyDescent="0.3">
      <c r="B19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abSelected="1" zoomScaleNormal="100" workbookViewId="0">
      <selection activeCell="G14" sqref="G14"/>
    </sheetView>
  </sheetViews>
  <sheetFormatPr defaultRowHeight="15.05" x14ac:dyDescent="0.3"/>
  <cols>
    <col min="1" max="1" width="13.44140625" bestFit="1" customWidth="1"/>
    <col min="2" max="2" width="33.109375" bestFit="1" customWidth="1"/>
    <col min="3" max="3" width="17.44140625" bestFit="1" customWidth="1"/>
    <col min="4" max="4" width="12.6640625" bestFit="1" customWidth="1"/>
    <col min="5" max="5" width="10.109375" bestFit="1" customWidth="1"/>
    <col min="6" max="6" width="22.6640625" bestFit="1" customWidth="1"/>
    <col min="7" max="7" width="7.109375" bestFit="1" customWidth="1"/>
    <col min="8" max="8" width="17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19</v>
      </c>
      <c r="B2" t="s">
        <v>20</v>
      </c>
      <c r="C2" t="s">
        <v>41</v>
      </c>
      <c r="D2" t="s">
        <v>21</v>
      </c>
      <c r="E2" t="s">
        <v>71</v>
      </c>
      <c r="F2" s="24" t="s">
        <v>72</v>
      </c>
      <c r="G2" s="18">
        <v>90</v>
      </c>
      <c r="H2" s="20"/>
    </row>
    <row r="3" spans="1:8" x14ac:dyDescent="0.3">
      <c r="A3" t="s">
        <v>19</v>
      </c>
      <c r="B3" t="s">
        <v>20</v>
      </c>
      <c r="C3" t="s">
        <v>41</v>
      </c>
      <c r="D3" t="s">
        <v>21</v>
      </c>
      <c r="E3" t="s">
        <v>71</v>
      </c>
      <c r="F3" t="s">
        <v>72</v>
      </c>
      <c r="G3" s="18">
        <v>93</v>
      </c>
      <c r="H3" s="20"/>
    </row>
    <row r="4" spans="1:8" x14ac:dyDescent="0.3">
      <c r="A4" t="s">
        <v>19</v>
      </c>
      <c r="B4" t="s">
        <v>20</v>
      </c>
      <c r="C4" t="s">
        <v>41</v>
      </c>
      <c r="D4" t="s">
        <v>21</v>
      </c>
      <c r="E4" t="s">
        <v>50</v>
      </c>
      <c r="F4" t="s">
        <v>26</v>
      </c>
      <c r="G4" s="18">
        <v>96</v>
      </c>
      <c r="H4" s="20">
        <f>SUM(G2:G4)</f>
        <v>279</v>
      </c>
    </row>
    <row r="5" spans="1:8" x14ac:dyDescent="0.3">
      <c r="A5" s="1"/>
      <c r="B5" s="1"/>
      <c r="C5" s="1"/>
      <c r="D5" s="1"/>
      <c r="E5" s="1"/>
      <c r="F5" s="1"/>
      <c r="G5" s="3"/>
      <c r="H5" s="2"/>
    </row>
    <row r="6" spans="1:8" x14ac:dyDescent="0.3">
      <c r="A6" t="s">
        <v>66</v>
      </c>
      <c r="B6" t="s">
        <v>67</v>
      </c>
      <c r="C6" t="s">
        <v>68</v>
      </c>
      <c r="D6" t="s">
        <v>21</v>
      </c>
      <c r="E6" t="s">
        <v>69</v>
      </c>
      <c r="F6" t="s">
        <v>41</v>
      </c>
      <c r="G6" s="18">
        <v>97</v>
      </c>
      <c r="H6" s="20"/>
    </row>
    <row r="7" spans="1:8" x14ac:dyDescent="0.3">
      <c r="A7" t="s">
        <v>66</v>
      </c>
      <c r="B7" t="s">
        <v>67</v>
      </c>
      <c r="C7" t="s">
        <v>68</v>
      </c>
      <c r="D7" t="s">
        <v>21</v>
      </c>
      <c r="E7" t="s">
        <v>69</v>
      </c>
      <c r="F7" t="s">
        <v>26</v>
      </c>
      <c r="G7" s="18">
        <v>100</v>
      </c>
      <c r="H7" s="20"/>
    </row>
    <row r="8" spans="1:8" x14ac:dyDescent="0.3">
      <c r="A8" t="s">
        <v>66</v>
      </c>
      <c r="B8" t="s">
        <v>67</v>
      </c>
      <c r="C8" t="s">
        <v>68</v>
      </c>
      <c r="D8" t="s">
        <v>21</v>
      </c>
      <c r="E8" t="s">
        <v>70</v>
      </c>
      <c r="F8" t="s">
        <v>39</v>
      </c>
      <c r="G8" s="18">
        <v>77</v>
      </c>
      <c r="H8" s="20">
        <f>SUM(G6:G8)</f>
        <v>274</v>
      </c>
    </row>
    <row r="9" spans="1:8" x14ac:dyDescent="0.3">
      <c r="G9" s="18"/>
      <c r="H9" s="20"/>
    </row>
    <row r="10" spans="1:8" x14ac:dyDescent="0.3">
      <c r="A10" t="s">
        <v>16</v>
      </c>
      <c r="B10" t="s">
        <v>17</v>
      </c>
      <c r="C10" t="s">
        <v>18</v>
      </c>
      <c r="D10" t="s">
        <v>21</v>
      </c>
      <c r="E10" t="s">
        <v>36</v>
      </c>
      <c r="F10" t="s">
        <v>22</v>
      </c>
      <c r="G10" s="18">
        <v>66</v>
      </c>
      <c r="H10" s="20"/>
    </row>
    <row r="11" spans="1:8" x14ac:dyDescent="0.3">
      <c r="A11" t="s">
        <v>16</v>
      </c>
      <c r="B11" t="s">
        <v>17</v>
      </c>
      <c r="C11" t="s">
        <v>18</v>
      </c>
      <c r="D11" t="s">
        <v>21</v>
      </c>
      <c r="E11" t="s">
        <v>40</v>
      </c>
      <c r="F11" t="s">
        <v>9</v>
      </c>
      <c r="G11" s="13">
        <v>96</v>
      </c>
      <c r="H11" s="20"/>
    </row>
    <row r="12" spans="1:8" x14ac:dyDescent="0.3">
      <c r="A12" t="s">
        <v>16</v>
      </c>
      <c r="B12" t="s">
        <v>17</v>
      </c>
      <c r="C12" t="s">
        <v>18</v>
      </c>
      <c r="D12" t="s">
        <v>21</v>
      </c>
      <c r="E12" t="s">
        <v>38</v>
      </c>
      <c r="F12" t="s">
        <v>39</v>
      </c>
      <c r="G12" s="13">
        <v>57</v>
      </c>
      <c r="H12" s="20">
        <f>SUM(G10:G12)</f>
        <v>219</v>
      </c>
    </row>
    <row r="15" spans="1:8" x14ac:dyDescent="0.3">
      <c r="G15" s="8"/>
    </row>
  </sheetData>
  <sortState xmlns:xlrd2="http://schemas.microsoft.com/office/spreadsheetml/2017/richdata2" ref="A13:G22">
    <sortCondition descending="1" ref="G13:G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2024-05-23T13:58:53Z</dcterms:modified>
</cp:coreProperties>
</file>