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helle\Dropbox\LAU\2022\Årets hund lister 2022\"/>
    </mc:Choice>
  </mc:AlternateContent>
  <xr:revisionPtr revIDLastSave="0" documentId="13_ncr:1_{1839982E-36F3-48EB-A3CF-7EB0BA039553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15" i="2"/>
  <c r="H12" i="2"/>
  <c r="H10" i="1"/>
  <c r="H5" i="4"/>
  <c r="H8" i="3"/>
  <c r="H4" i="3"/>
  <c r="H14" i="3"/>
  <c r="H12" i="3"/>
  <c r="H8" i="2"/>
  <c r="H7" i="1"/>
  <c r="H4" i="1"/>
</calcChain>
</file>

<file path=xl/sharedStrings.xml><?xml version="1.0" encoding="utf-8"?>
<sst xmlns="http://schemas.openxmlformats.org/spreadsheetml/2006/main" count="270" uniqueCount="87">
  <si>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</si>
  <si>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</si>
  <si>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</si>
  <si>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</si>
  <si>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</si>
  <si>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</si>
  <si>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</si>
  <si>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</si>
  <si>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DK14282/2019</t>
  </si>
  <si>
    <t>Wall Street's River Phoenix</t>
  </si>
  <si>
    <t>Maibritt Kjærhus</t>
  </si>
  <si>
    <t>Rally lydighed øvet Klasse</t>
  </si>
  <si>
    <t>06.02.2022</t>
  </si>
  <si>
    <t>Susann Katrin Wheadon</t>
  </si>
  <si>
    <t>10.04.2022</t>
  </si>
  <si>
    <t>Helle Juul Pedersen</t>
  </si>
  <si>
    <t>DK04854/2018</t>
  </si>
  <si>
    <t>Ebony Moor's Decisionmaker Diesel</t>
  </si>
  <si>
    <t>Eva Elvers</t>
  </si>
  <si>
    <t>Mindst 70 point for at bestå</t>
  </si>
  <si>
    <t>2 forskellige dommere</t>
  </si>
  <si>
    <t>DK13642/2018</t>
  </si>
  <si>
    <t>Callip's Dancing Dodo</t>
  </si>
  <si>
    <t>Conni Hansen</t>
  </si>
  <si>
    <t>Rally lydighed ekspert klasse</t>
  </si>
  <si>
    <t>15.01.2022</t>
  </si>
  <si>
    <t>Annette Klink Dalgaard</t>
  </si>
  <si>
    <t>16.04.2022</t>
  </si>
  <si>
    <t>Paul Lysholdt Rasmussen</t>
  </si>
  <si>
    <t>Liv Elmark-Fich</t>
  </si>
  <si>
    <t>DK00936/2016</t>
  </si>
  <si>
    <t>Kiva's Eden Frosted Silver Shamrock</t>
  </si>
  <si>
    <t>Tina Kjeldbjerg</t>
  </si>
  <si>
    <t>DK08228/2013</t>
  </si>
  <si>
    <t>Clair De Lune - Chilli</t>
  </si>
  <si>
    <t>Maria Louise Andreasen</t>
  </si>
  <si>
    <t>Lone Sommer</t>
  </si>
  <si>
    <t>DK05885/2013</t>
  </si>
  <si>
    <t>Lassies American Lady Malou</t>
  </si>
  <si>
    <t>Senior Klasse</t>
  </si>
  <si>
    <t>DK10387/2014</t>
  </si>
  <si>
    <t>Immortal Lady's Marshall Rascal</t>
  </si>
  <si>
    <t>24.04.2022</t>
  </si>
  <si>
    <t>Maiken Egekvist</t>
  </si>
  <si>
    <t>DK17720/2016</t>
  </si>
  <si>
    <t>Lassies Nifty Nigella</t>
  </si>
  <si>
    <t>Helle Heidi Jensen</t>
  </si>
  <si>
    <t>29.05.2022</t>
  </si>
  <si>
    <t>30.07.2022</t>
  </si>
  <si>
    <t>Stine Smith</t>
  </si>
  <si>
    <t>Poul Lysholdt Rasmussen</t>
  </si>
  <si>
    <t>06.06.2022</t>
  </si>
  <si>
    <t>DK20587/2021</t>
  </si>
  <si>
    <t>Lassies American Spice Girl</t>
  </si>
  <si>
    <t>Rally lydighed begynder klasse</t>
  </si>
  <si>
    <t>04.06.2022</t>
  </si>
  <si>
    <t>DK17522/2017</t>
  </si>
  <si>
    <t>Laila Nielsen</t>
  </si>
  <si>
    <t>07.05.2022</t>
  </si>
  <si>
    <t>25.06.2022</t>
  </si>
  <si>
    <t>01.05.2022</t>
  </si>
  <si>
    <t>DK13405/2016</t>
  </si>
  <si>
    <t>Susanne Sørensen</t>
  </si>
  <si>
    <t>Rally lydighed champion klasse</t>
  </si>
  <si>
    <t>12.06.2022</t>
  </si>
  <si>
    <t>08.07.2022</t>
  </si>
  <si>
    <t>13.05.2022</t>
  </si>
  <si>
    <t>Rally lydighed begynderklasse</t>
  </si>
  <si>
    <t>13.08.2022</t>
  </si>
  <si>
    <t>DK00727/2020</t>
  </si>
  <si>
    <t>Lapinette's Jazz ´n Joy</t>
  </si>
  <si>
    <t>Marieanne Larsen</t>
  </si>
  <si>
    <t>DK04045/2012</t>
  </si>
  <si>
    <t>Lassies Joyful Kaylee</t>
  </si>
  <si>
    <t>Susanne Juel Nielsen</t>
  </si>
  <si>
    <t>21.05.2022</t>
  </si>
  <si>
    <t>Heidi Kaarup Johansen</t>
  </si>
  <si>
    <t>Midnight Summer Dream Minou of Litt</t>
  </si>
  <si>
    <t>06.05.2022</t>
  </si>
  <si>
    <t>Topperteam's Rough 'n Gold Jasmin</t>
  </si>
  <si>
    <t>DK25490/2021</t>
  </si>
  <si>
    <t>Lapinette's Knight and Day</t>
  </si>
  <si>
    <t>Tina Kjeldberg</t>
  </si>
  <si>
    <t>25.09.2022</t>
  </si>
  <si>
    <t>09.10.2022</t>
  </si>
  <si>
    <t>02.10.2022</t>
  </si>
  <si>
    <t>Iben Krarup Pedersen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</si>
</sst>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0" fontId="3" fillId="0" borderId="0" xfId="0" applyFont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164" fontId="0" fillId="0" borderId="0" xfId="1" applyNumberFormat="1" applyFont="1" applyAlignment="1"/>
    <xf numFmtId="164" fontId="2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1" fillId="0" borderId="0" xfId="1" applyNumberFormat="1" applyFont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B16" sqref="B16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5" bestFit="1" customWidth="1"/>
    <col min="8" max="8" width="17.5546875" style="16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22" t="s">
        <v>7</v>
      </c>
      <c r="I1" s="1"/>
    </row>
    <row r="2" spans="1:9" x14ac:dyDescent="0.3">
      <c r="A2" t="s">
        <v>52</v>
      </c>
      <c r="B2" t="s">
        <v>53</v>
      </c>
      <c r="C2" t="s">
        <v>23</v>
      </c>
      <c r="D2" t="s">
        <v>54</v>
      </c>
      <c r="E2" t="s">
        <v>55</v>
      </c>
      <c r="F2" t="s">
        <v>29</v>
      </c>
      <c r="G2" s="5">
        <v>97</v>
      </c>
    </row>
    <row r="3" spans="1:9" x14ac:dyDescent="0.3">
      <c r="A3" t="s">
        <v>52</v>
      </c>
      <c r="B3" t="s">
        <v>53</v>
      </c>
      <c r="C3" t="s">
        <v>23</v>
      </c>
      <c r="D3" t="s">
        <v>54</v>
      </c>
      <c r="E3" t="s">
        <v>51</v>
      </c>
      <c r="F3" t="s">
        <v>50</v>
      </c>
      <c r="G3" s="5">
        <v>99</v>
      </c>
    </row>
    <row r="4" spans="1:9" x14ac:dyDescent="0.3">
      <c r="A4" t="s">
        <v>52</v>
      </c>
      <c r="B4" t="s">
        <v>53</v>
      </c>
      <c r="C4" t="s">
        <v>23</v>
      </c>
      <c r="D4" t="s">
        <v>67</v>
      </c>
      <c r="E4" t="s">
        <v>68</v>
      </c>
      <c r="F4" t="s">
        <v>28</v>
      </c>
      <c r="G4" s="9">
        <v>99</v>
      </c>
      <c r="H4" s="16">
        <f>SUM(G2:G4)</f>
        <v>295</v>
      </c>
    </row>
    <row r="5" spans="1:9" x14ac:dyDescent="0.3">
      <c r="G5" s="6"/>
    </row>
    <row r="6" spans="1:9" x14ac:dyDescent="0.3">
      <c r="A6" t="s">
        <v>69</v>
      </c>
      <c r="B6" t="s">
        <v>70</v>
      </c>
      <c r="C6" t="s">
        <v>71</v>
      </c>
      <c r="D6" t="s">
        <v>67</v>
      </c>
      <c r="E6" t="s">
        <v>68</v>
      </c>
      <c r="F6" t="s">
        <v>29</v>
      </c>
      <c r="G6" s="6">
        <v>90</v>
      </c>
    </row>
    <row r="7" spans="1:9" x14ac:dyDescent="0.3">
      <c r="A7" t="s">
        <v>69</v>
      </c>
      <c r="B7" t="s">
        <v>70</v>
      </c>
      <c r="C7" t="s">
        <v>71</v>
      </c>
      <c r="D7" t="s">
        <v>67</v>
      </c>
      <c r="E7" t="s">
        <v>68</v>
      </c>
      <c r="F7" t="s">
        <v>28</v>
      </c>
      <c r="G7" s="6">
        <v>100</v>
      </c>
      <c r="H7" s="16">
        <f>SUM(G6:G7)</f>
        <v>190</v>
      </c>
    </row>
    <row r="8" spans="1:9" x14ac:dyDescent="0.3">
      <c r="G8" s="6"/>
    </row>
    <row r="9" spans="1:9" x14ac:dyDescent="0.3">
      <c r="A9" t="s">
        <v>80</v>
      </c>
      <c r="B9" t="s">
        <v>81</v>
      </c>
      <c r="C9" t="s">
        <v>82</v>
      </c>
      <c r="D9" t="s">
        <v>67</v>
      </c>
      <c r="E9" t="s">
        <v>83</v>
      </c>
      <c r="F9" t="s">
        <v>23</v>
      </c>
      <c r="G9" s="9">
        <v>91</v>
      </c>
    </row>
    <row r="10" spans="1:9" x14ac:dyDescent="0.3">
      <c r="A10" t="s">
        <v>80</v>
      </c>
      <c r="B10" t="s">
        <v>81</v>
      </c>
      <c r="C10" t="s">
        <v>82</v>
      </c>
      <c r="D10" t="s">
        <v>67</v>
      </c>
      <c r="E10" t="s">
        <v>84</v>
      </c>
      <c r="F10" t="s">
        <v>43</v>
      </c>
      <c r="G10" s="9">
        <v>72</v>
      </c>
      <c r="H10" s="16">
        <f>SUM(G9:G10)</f>
        <v>163</v>
      </c>
    </row>
    <row r="11" spans="1:9" x14ac:dyDescent="0.3">
      <c r="G11" s="6"/>
    </row>
    <row r="21" spans="2:2" x14ac:dyDescent="0.3">
      <c r="B21" t="s">
        <v>19</v>
      </c>
    </row>
    <row r="22" spans="2:2" x14ac:dyDescent="0.3">
      <c r="B2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>
      <selection activeCell="A17" sqref="A17:XFD17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" style="20" bestFit="1" customWidth="1"/>
    <col min="8" max="8" width="16.44140625" style="18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24" t="s">
        <v>7</v>
      </c>
    </row>
    <row r="2" spans="1:8" x14ac:dyDescent="0.3">
      <c r="A2" t="s">
        <v>8</v>
      </c>
      <c r="B2" t="s">
        <v>9</v>
      </c>
      <c r="C2" t="s">
        <v>10</v>
      </c>
      <c r="D2" t="s">
        <v>11</v>
      </c>
      <c r="E2" t="s">
        <v>83</v>
      </c>
      <c r="F2" t="s">
        <v>23</v>
      </c>
      <c r="G2" s="19">
        <v>90</v>
      </c>
      <c r="H2" s="16"/>
    </row>
    <row r="3" spans="1:8" x14ac:dyDescent="0.3">
      <c r="A3" t="s">
        <v>8</v>
      </c>
      <c r="B3" t="s">
        <v>9</v>
      </c>
      <c r="C3" t="s">
        <v>10</v>
      </c>
      <c r="D3" t="s">
        <v>11</v>
      </c>
      <c r="E3" t="s">
        <v>84</v>
      </c>
      <c r="F3" t="s">
        <v>43</v>
      </c>
      <c r="G3" s="19">
        <v>91</v>
      </c>
      <c r="H3" s="16"/>
    </row>
    <row r="4" spans="1:8" x14ac:dyDescent="0.3">
      <c r="A4" t="s">
        <v>8</v>
      </c>
      <c r="B4" t="s">
        <v>9</v>
      </c>
      <c r="C4" t="s">
        <v>10</v>
      </c>
      <c r="D4" t="s">
        <v>11</v>
      </c>
      <c r="E4" t="s">
        <v>14</v>
      </c>
      <c r="F4" t="s">
        <v>15</v>
      </c>
      <c r="G4" s="19">
        <v>98</v>
      </c>
      <c r="H4" s="16">
        <f>SUM(G2:G4)</f>
        <v>279</v>
      </c>
    </row>
    <row r="5" spans="1:8" x14ac:dyDescent="0.3">
      <c r="A5" s="1"/>
      <c r="B5" s="1"/>
      <c r="C5" s="1"/>
      <c r="D5" s="1"/>
      <c r="E5" s="1"/>
      <c r="F5" s="1"/>
      <c r="G5" s="4"/>
      <c r="H5" s="24"/>
    </row>
    <row r="6" spans="1:8" x14ac:dyDescent="0.3">
      <c r="A6" t="s">
        <v>44</v>
      </c>
      <c r="B6" t="s">
        <v>45</v>
      </c>
      <c r="C6" t="s">
        <v>46</v>
      </c>
      <c r="D6" t="s">
        <v>11</v>
      </c>
      <c r="E6" t="s">
        <v>48</v>
      </c>
      <c r="F6" t="s">
        <v>49</v>
      </c>
      <c r="G6" s="19">
        <v>80</v>
      </c>
      <c r="H6" s="17"/>
    </row>
    <row r="7" spans="1:8" x14ac:dyDescent="0.3">
      <c r="A7" t="s">
        <v>44</v>
      </c>
      <c r="B7" t="s">
        <v>45</v>
      </c>
      <c r="C7" t="s">
        <v>46</v>
      </c>
      <c r="D7" t="s">
        <v>11</v>
      </c>
      <c r="E7" t="s">
        <v>47</v>
      </c>
      <c r="F7" t="s">
        <v>23</v>
      </c>
      <c r="G7" s="19">
        <v>94</v>
      </c>
      <c r="H7" s="17"/>
    </row>
    <row r="8" spans="1:8" x14ac:dyDescent="0.3">
      <c r="A8" t="s">
        <v>44</v>
      </c>
      <c r="B8" t="s">
        <v>45</v>
      </c>
      <c r="C8" t="s">
        <v>46</v>
      </c>
      <c r="D8" t="s">
        <v>11</v>
      </c>
      <c r="E8" t="s">
        <v>47</v>
      </c>
      <c r="F8" t="s">
        <v>23</v>
      </c>
      <c r="G8" s="19">
        <v>95</v>
      </c>
      <c r="H8" s="17">
        <f>SUM(G6:G8)</f>
        <v>269</v>
      </c>
    </row>
    <row r="9" spans="1:8" x14ac:dyDescent="0.3">
      <c r="G9" s="19"/>
    </row>
    <row r="10" spans="1:8" x14ac:dyDescent="0.3">
      <c r="A10" t="s">
        <v>16</v>
      </c>
      <c r="B10" t="s">
        <v>17</v>
      </c>
      <c r="C10" t="s">
        <v>18</v>
      </c>
      <c r="D10" t="s">
        <v>11</v>
      </c>
      <c r="E10" t="s">
        <v>12</v>
      </c>
      <c r="F10" t="s">
        <v>13</v>
      </c>
      <c r="G10" s="19">
        <v>91</v>
      </c>
      <c r="H10" s="13"/>
    </row>
    <row r="11" spans="1:8" x14ac:dyDescent="0.3">
      <c r="A11" t="s">
        <v>16</v>
      </c>
      <c r="B11" t="s">
        <v>17</v>
      </c>
      <c r="C11" t="s">
        <v>18</v>
      </c>
      <c r="D11" t="s">
        <v>11</v>
      </c>
      <c r="E11" t="s">
        <v>42</v>
      </c>
      <c r="F11" t="s">
        <v>43</v>
      </c>
      <c r="G11" s="19">
        <v>76</v>
      </c>
    </row>
    <row r="12" spans="1:8" x14ac:dyDescent="0.3">
      <c r="A12" t="s">
        <v>16</v>
      </c>
      <c r="B12" t="s">
        <v>17</v>
      </c>
      <c r="C12" t="s">
        <v>18</v>
      </c>
      <c r="D12" t="s">
        <v>11</v>
      </c>
      <c r="E12" t="s">
        <v>84</v>
      </c>
      <c r="F12" t="s">
        <v>43</v>
      </c>
      <c r="G12" s="19">
        <v>87</v>
      </c>
      <c r="H12" s="18">
        <f>SUM(G10:G12)</f>
        <v>254</v>
      </c>
    </row>
    <row r="14" spans="1:8" x14ac:dyDescent="0.3">
      <c r="A14" t="s">
        <v>72</v>
      </c>
      <c r="B14" t="s">
        <v>73</v>
      </c>
      <c r="C14" t="s">
        <v>74</v>
      </c>
      <c r="D14" t="s">
        <v>11</v>
      </c>
      <c r="E14" t="s">
        <v>85</v>
      </c>
      <c r="F14" t="s">
        <v>86</v>
      </c>
      <c r="G14" s="23">
        <v>84</v>
      </c>
      <c r="H14" s="17"/>
    </row>
    <row r="15" spans="1:8" x14ac:dyDescent="0.3">
      <c r="A15" t="s">
        <v>72</v>
      </c>
      <c r="B15" t="s">
        <v>73</v>
      </c>
      <c r="C15" t="s">
        <v>74</v>
      </c>
      <c r="D15" t="s">
        <v>11</v>
      </c>
      <c r="E15" t="s">
        <v>75</v>
      </c>
      <c r="F15" t="s">
        <v>76</v>
      </c>
      <c r="G15" s="20">
        <v>78</v>
      </c>
      <c r="H15" s="18">
        <f>SUM(G14:G15)</f>
        <v>162</v>
      </c>
    </row>
    <row r="16" spans="1:8" x14ac:dyDescent="0.3">
      <c r="G16" s="9"/>
    </row>
    <row r="17" spans="2:8" x14ac:dyDescent="0.3">
      <c r="G17" s="19"/>
      <c r="H17" s="17"/>
    </row>
    <row r="25" spans="2:8" x14ac:dyDescent="0.3">
      <c r="B25" t="s">
        <v>19</v>
      </c>
    </row>
    <row r="26" spans="2:8" x14ac:dyDescent="0.3">
      <c r="B26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zoomScaleNormal="100" workbookViewId="0">
      <selection activeCell="A10" sqref="A10:G12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5.6640625" bestFit="1" customWidth="1"/>
    <col min="8" max="8" width="13.5546875" style="3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3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>
        <v>91</v>
      </c>
    </row>
    <row r="3" spans="1:8" x14ac:dyDescent="0.3">
      <c r="A3" t="s">
        <v>21</v>
      </c>
      <c r="B3" t="s">
        <v>22</v>
      </c>
      <c r="C3" t="s">
        <v>23</v>
      </c>
      <c r="D3" t="s">
        <v>24</v>
      </c>
      <c r="E3" t="s">
        <v>27</v>
      </c>
      <c r="F3" t="s">
        <v>29</v>
      </c>
      <c r="G3">
        <v>90</v>
      </c>
    </row>
    <row r="4" spans="1:8" x14ac:dyDescent="0.3">
      <c r="A4" t="s">
        <v>21</v>
      </c>
      <c r="B4" t="s">
        <v>22</v>
      </c>
      <c r="C4" t="s">
        <v>23</v>
      </c>
      <c r="D4" t="s">
        <v>24</v>
      </c>
      <c r="E4" t="s">
        <v>60</v>
      </c>
      <c r="F4" t="s">
        <v>29</v>
      </c>
      <c r="G4">
        <v>91</v>
      </c>
      <c r="H4" s="14">
        <f>SUM(G2:G4)</f>
        <v>272</v>
      </c>
    </row>
    <row r="5" spans="1:8" x14ac:dyDescent="0.3">
      <c r="A5" s="1"/>
      <c r="C5" s="1"/>
      <c r="D5" s="1"/>
      <c r="E5" s="1"/>
      <c r="F5" s="1"/>
      <c r="H5" s="15"/>
    </row>
    <row r="6" spans="1:8" x14ac:dyDescent="0.3">
      <c r="A6" t="s">
        <v>30</v>
      </c>
      <c r="B6" t="s">
        <v>31</v>
      </c>
      <c r="C6" t="s">
        <v>32</v>
      </c>
      <c r="D6" t="s">
        <v>24</v>
      </c>
      <c r="E6" t="s">
        <v>12</v>
      </c>
      <c r="F6" t="s">
        <v>13</v>
      </c>
      <c r="G6">
        <v>80</v>
      </c>
      <c r="H6" s="14"/>
    </row>
    <row r="7" spans="1:8" x14ac:dyDescent="0.3">
      <c r="A7" t="s">
        <v>30</v>
      </c>
      <c r="B7" t="s">
        <v>31</v>
      </c>
      <c r="C7" t="s">
        <v>32</v>
      </c>
      <c r="D7" t="s">
        <v>24</v>
      </c>
      <c r="E7" t="s">
        <v>14</v>
      </c>
      <c r="F7" t="s">
        <v>15</v>
      </c>
      <c r="G7">
        <v>97</v>
      </c>
      <c r="H7" s="14"/>
    </row>
    <row r="8" spans="1:8" x14ac:dyDescent="0.3">
      <c r="A8" t="s">
        <v>30</v>
      </c>
      <c r="B8" t="s">
        <v>31</v>
      </c>
      <c r="C8" t="s">
        <v>32</v>
      </c>
      <c r="D8" t="s">
        <v>24</v>
      </c>
      <c r="E8" t="s">
        <v>84</v>
      </c>
      <c r="F8" t="s">
        <v>43</v>
      </c>
      <c r="G8">
        <v>90</v>
      </c>
      <c r="H8" s="14">
        <f>SUM(G6:G8)</f>
        <v>267</v>
      </c>
    </row>
    <row r="9" spans="1:8" x14ac:dyDescent="0.3">
      <c r="H9" s="14"/>
    </row>
    <row r="10" spans="1:8" x14ac:dyDescent="0.3">
      <c r="A10" t="s">
        <v>33</v>
      </c>
      <c r="B10" t="s">
        <v>34</v>
      </c>
      <c r="C10" t="s">
        <v>35</v>
      </c>
      <c r="D10" t="s">
        <v>24</v>
      </c>
      <c r="E10" t="s">
        <v>85</v>
      </c>
      <c r="F10" t="s">
        <v>36</v>
      </c>
      <c r="G10">
        <v>84</v>
      </c>
      <c r="H10" s="14"/>
    </row>
    <row r="11" spans="1:8" x14ac:dyDescent="0.3">
      <c r="A11" t="s">
        <v>33</v>
      </c>
      <c r="B11" t="s">
        <v>34</v>
      </c>
      <c r="C11" t="s">
        <v>35</v>
      </c>
      <c r="D11" t="s">
        <v>24</v>
      </c>
      <c r="E11" t="s">
        <v>59</v>
      </c>
      <c r="F11" t="s">
        <v>23</v>
      </c>
      <c r="G11">
        <v>79</v>
      </c>
      <c r="H11" s="14"/>
    </row>
    <row r="12" spans="1:8" x14ac:dyDescent="0.3">
      <c r="A12" t="s">
        <v>33</v>
      </c>
      <c r="B12" t="s">
        <v>34</v>
      </c>
      <c r="C12" t="s">
        <v>35</v>
      </c>
      <c r="D12" t="s">
        <v>24</v>
      </c>
      <c r="E12" t="s">
        <v>78</v>
      </c>
      <c r="F12" t="s">
        <v>28</v>
      </c>
      <c r="G12">
        <v>74</v>
      </c>
      <c r="H12" s="14">
        <f>SUM(G10:G12)</f>
        <v>237</v>
      </c>
    </row>
    <row r="13" spans="1:8" x14ac:dyDescent="0.3">
      <c r="H13" s="14"/>
    </row>
    <row r="14" spans="1:8" x14ac:dyDescent="0.3">
      <c r="A14" t="s">
        <v>56</v>
      </c>
      <c r="B14" t="s">
        <v>77</v>
      </c>
      <c r="C14" t="s">
        <v>57</v>
      </c>
      <c r="D14" t="s">
        <v>24</v>
      </c>
      <c r="E14" t="s">
        <v>58</v>
      </c>
      <c r="F14" t="s">
        <v>23</v>
      </c>
      <c r="G14">
        <v>93</v>
      </c>
      <c r="H14" s="14">
        <f>SUM(G14)</f>
        <v>93</v>
      </c>
    </row>
    <row r="16" spans="1:8" x14ac:dyDescent="0.3">
      <c r="A16" s="1"/>
      <c r="B16" s="1"/>
      <c r="C16" s="1"/>
      <c r="D16" s="1"/>
      <c r="E16" s="1"/>
      <c r="F16" s="1"/>
      <c r="H16" s="2"/>
    </row>
    <row r="17" spans="2:8" ht="17.100000000000001" customHeight="1" x14ac:dyDescent="0.3">
      <c r="H17" s="8"/>
    </row>
    <row r="18" spans="2:8" ht="17.100000000000001" customHeight="1" x14ac:dyDescent="0.3"/>
    <row r="22" spans="2:8" x14ac:dyDescent="0.3">
      <c r="H22"/>
    </row>
    <row r="25" spans="2:8" x14ac:dyDescent="0.3">
      <c r="H25"/>
    </row>
    <row r="26" spans="2:8" ht="17.100000000000001" customHeight="1" x14ac:dyDescent="0.3"/>
    <row r="27" spans="2:8" ht="17.100000000000001" customHeight="1" x14ac:dyDescent="0.3"/>
    <row r="28" spans="2:8" ht="17.100000000000001" customHeight="1" x14ac:dyDescent="0.3"/>
    <row r="29" spans="2:8" ht="17.100000000000001" customHeight="1" x14ac:dyDescent="0.3"/>
    <row r="30" spans="2:8" x14ac:dyDescent="0.3">
      <c r="B30" t="s">
        <v>19</v>
      </c>
    </row>
    <row r="31" spans="2:8" x14ac:dyDescent="0.3">
      <c r="B3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zoomScale="97" zoomScaleNormal="97" workbookViewId="0">
      <selection activeCell="A3" sqref="A3:G5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6" bestFit="1" customWidth="1"/>
    <col min="8" max="8" width="17.44140625" style="10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6" t="s">
        <v>6</v>
      </c>
      <c r="H1" s="10" t="s">
        <v>7</v>
      </c>
    </row>
    <row r="2" spans="1:8" x14ac:dyDescent="0.3">
      <c r="G2" s="9"/>
    </row>
    <row r="3" spans="1:8" x14ac:dyDescent="0.3">
      <c r="A3" t="s">
        <v>61</v>
      </c>
      <c r="B3" t="s">
        <v>79</v>
      </c>
      <c r="C3" t="s">
        <v>62</v>
      </c>
      <c r="D3" t="s">
        <v>63</v>
      </c>
      <c r="E3" t="s">
        <v>58</v>
      </c>
      <c r="F3" t="s">
        <v>23</v>
      </c>
      <c r="G3" s="19">
        <v>79</v>
      </c>
    </row>
    <row r="4" spans="1:8" x14ac:dyDescent="0.3">
      <c r="A4" t="s">
        <v>61</v>
      </c>
      <c r="B4" t="s">
        <v>79</v>
      </c>
      <c r="C4" t="s">
        <v>62</v>
      </c>
      <c r="D4" t="s">
        <v>63</v>
      </c>
      <c r="E4" t="s">
        <v>64</v>
      </c>
      <c r="F4" t="s">
        <v>23</v>
      </c>
      <c r="G4" s="19">
        <v>81</v>
      </c>
    </row>
    <row r="5" spans="1:8" x14ac:dyDescent="0.3">
      <c r="A5" t="s">
        <v>61</v>
      </c>
      <c r="B5" t="s">
        <v>79</v>
      </c>
      <c r="C5" t="s">
        <v>62</v>
      </c>
      <c r="D5" t="s">
        <v>63</v>
      </c>
      <c r="E5" t="s">
        <v>64</v>
      </c>
      <c r="F5" t="s">
        <v>26</v>
      </c>
      <c r="G5" s="19">
        <v>89</v>
      </c>
      <c r="H5" s="13">
        <f>SUM(G3:G5)</f>
        <v>249</v>
      </c>
    </row>
    <row r="9" spans="1:8" x14ac:dyDescent="0.3">
      <c r="G9"/>
      <c r="H9" s="3"/>
    </row>
    <row r="14" spans="1:8" x14ac:dyDescent="0.3">
      <c r="G14" s="9"/>
    </row>
    <row r="15" spans="1:8" x14ac:dyDescent="0.3">
      <c r="G15" s="9"/>
    </row>
    <row r="21" spans="2:2" x14ac:dyDescent="0.3">
      <c r="B21" t="s">
        <v>19</v>
      </c>
    </row>
    <row r="22" spans="2:2" x14ac:dyDescent="0.3">
      <c r="B22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Normal="100" workbookViewId="0">
      <selection activeCell="F13" sqref="F13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2" t="s">
        <v>7</v>
      </c>
    </row>
    <row r="2" spans="1:8" x14ac:dyDescent="0.3">
      <c r="A2" t="s">
        <v>37</v>
      </c>
      <c r="B2" t="s">
        <v>38</v>
      </c>
      <c r="C2" t="s">
        <v>23</v>
      </c>
      <c r="D2" t="s">
        <v>39</v>
      </c>
      <c r="E2" t="s">
        <v>27</v>
      </c>
      <c r="F2" t="s">
        <v>28</v>
      </c>
      <c r="G2" s="21">
        <v>93</v>
      </c>
    </row>
    <row r="3" spans="1:8" x14ac:dyDescent="0.3">
      <c r="A3" t="s">
        <v>37</v>
      </c>
      <c r="B3" t="s">
        <v>38</v>
      </c>
      <c r="C3" t="s">
        <v>23</v>
      </c>
      <c r="D3" t="s">
        <v>39</v>
      </c>
      <c r="E3" t="s">
        <v>27</v>
      </c>
      <c r="F3" t="s">
        <v>29</v>
      </c>
      <c r="G3" s="21">
        <v>100</v>
      </c>
    </row>
    <row r="4" spans="1:8" x14ac:dyDescent="0.3">
      <c r="A4" t="s">
        <v>37</v>
      </c>
      <c r="B4" t="s">
        <v>38</v>
      </c>
      <c r="C4" t="s">
        <v>23</v>
      </c>
      <c r="D4" t="s">
        <v>39</v>
      </c>
      <c r="E4" t="s">
        <v>66</v>
      </c>
      <c r="F4" t="s">
        <v>29</v>
      </c>
      <c r="G4" s="21">
        <v>97</v>
      </c>
      <c r="H4" s="12">
        <v>290</v>
      </c>
    </row>
    <row r="5" spans="1:8" x14ac:dyDescent="0.3">
      <c r="G5" s="21"/>
      <c r="H5" s="2"/>
    </row>
    <row r="6" spans="1:8" x14ac:dyDescent="0.3">
      <c r="A6" t="s">
        <v>40</v>
      </c>
      <c r="B6" t="s">
        <v>41</v>
      </c>
      <c r="C6" t="s">
        <v>32</v>
      </c>
      <c r="D6" t="s">
        <v>39</v>
      </c>
      <c r="E6" t="s">
        <v>65</v>
      </c>
      <c r="F6" t="s">
        <v>15</v>
      </c>
      <c r="G6" s="21">
        <v>91</v>
      </c>
    </row>
    <row r="7" spans="1:8" x14ac:dyDescent="0.3">
      <c r="A7" t="s">
        <v>40</v>
      </c>
      <c r="B7" t="s">
        <v>41</v>
      </c>
      <c r="C7" t="s">
        <v>32</v>
      </c>
      <c r="D7" t="s">
        <v>39</v>
      </c>
      <c r="E7" t="s">
        <v>12</v>
      </c>
      <c r="F7" t="s">
        <v>13</v>
      </c>
      <c r="G7" s="21">
        <v>90</v>
      </c>
    </row>
    <row r="8" spans="1:8" x14ac:dyDescent="0.3">
      <c r="A8" t="s">
        <v>40</v>
      </c>
      <c r="B8" t="s">
        <v>41</v>
      </c>
      <c r="C8" t="s">
        <v>32</v>
      </c>
      <c r="D8" t="s">
        <v>39</v>
      </c>
      <c r="E8" t="s">
        <v>14</v>
      </c>
      <c r="F8" t="s">
        <v>15</v>
      </c>
      <c r="G8" s="21">
        <v>83</v>
      </c>
      <c r="H8">
        <v>264</v>
      </c>
    </row>
    <row r="13" spans="1:8" x14ac:dyDescent="0.3">
      <c r="G13" s="11"/>
    </row>
  </sheetData>
  <sortState xmlns:xlrd2="http://schemas.microsoft.com/office/spreadsheetml/2017/richdata2" ref="A11:G20">
    <sortCondition descending="1" ref="G11:G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2022-11-16T17:26:41Z</dcterms:modified>
</cp:coreProperties>
</file>