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45603\Dropbox\LAU\2022\Årets hund lister 2022\"/>
    </mc:Choice>
  </mc:AlternateContent>
  <xr:revisionPtr revIDLastSave="0" documentId="13_ncr:1_{E6AFEE3E-6C9F-4419-96EB-414326A4F5D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4" l="1"/>
  <c r="H8" i="3"/>
  <c r="H4" i="3"/>
  <c r="H14" i="3"/>
  <c r="H12" i="3"/>
  <c r="H15" i="2"/>
  <c r="H13" i="2"/>
  <c r="H11" i="2"/>
  <c r="H4" i="2"/>
  <c r="H8" i="2"/>
  <c r="H7" i="1"/>
  <c r="H4" i="1"/>
</calcChain>
</file>

<file path=xl/sharedStrings.xml><?xml version="1.0" encoding="utf-8"?>
<sst xmlns="http://schemas.openxmlformats.org/spreadsheetml/2006/main" count="252" uniqueCount="87">
  <si>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</si>
  <si>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</si>
  <si>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</si>
  <si>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</si>
  <si>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</si>
  <si>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</si>
  <si>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</si>
  <si>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</si>
  <si>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DK14282/2019</t>
  </si>
  <si>
    <t>Wall Street's River Phoenix</t>
  </si>
  <si>
    <t>Maibritt Kjærhus</t>
  </si>
  <si>
    <t>Rally lydighed øvet Klasse</t>
  </si>
  <si>
    <t>06.02.2022</t>
  </si>
  <si>
    <t>Susann Katrin Wheadon</t>
  </si>
  <si>
    <t>10.04.2022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</si>
  <si>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</si>
  <si>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</si>
  <si>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</si>
  <si>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</si>
  <si>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</si>
  <si>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</si>
  <si>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DK13642/2018</t>
  </si>
  <si>
    <t>Callip's Dancing Dodo</t>
  </si>
  <si>
    <t>Conni Hansen</t>
  </si>
  <si>
    <t>Rally lydighed ekspert klasse</t>
  </si>
  <si>
    <t>15.01.2022</t>
  </si>
  <si>
    <t>Annette Klink Dalgaard</t>
  </si>
  <si>
    <t>16.04.2022</t>
  </si>
  <si>
    <t>Paul Lysholdt Rasmussen</t>
  </si>
  <si>
    <t>Liv Elmark-Fich</t>
  </si>
  <si>
    <t>DK00936/2016</t>
  </si>
  <si>
    <t>Kiva's Eden Frosted Silver Shamrock</t>
  </si>
  <si>
    <t>Tina Kjeldbjerg</t>
  </si>
  <si>
    <t>DK08228/2013</t>
  </si>
  <si>
    <t>Clair De Lune - Chilli</t>
  </si>
  <si>
    <t>Maria Louise Andreasen</t>
  </si>
  <si>
    <t>03.04.2022</t>
  </si>
  <si>
    <t>Lone Sommer</t>
  </si>
  <si>
    <t>DK05885/2013</t>
  </si>
  <si>
    <t>Lassies American Lady Malou</t>
  </si>
  <si>
    <t>Senior Klasse</t>
  </si>
  <si>
    <t>DK10387/2014</t>
  </si>
  <si>
    <t>Immortal Lady's Marshall Rascal</t>
  </si>
  <si>
    <t>24.04.2022</t>
  </si>
  <si>
    <t>Maiken Egekvist</t>
  </si>
  <si>
    <t>30.04.2022</t>
  </si>
  <si>
    <t>DK08748/2017</t>
  </si>
  <si>
    <t>Lapinette's Idaho By Night</t>
  </si>
  <si>
    <t>17.05.2022</t>
  </si>
  <si>
    <t>DK17720/2016</t>
  </si>
  <si>
    <t>Lassies Nifty Nigella</t>
  </si>
  <si>
    <t>Helle Heidi Jensen</t>
  </si>
  <si>
    <t>29.05.2022</t>
  </si>
  <si>
    <t>30.07.2022</t>
  </si>
  <si>
    <t>Stine Smith</t>
  </si>
  <si>
    <t>Poul Lysholdt Rasmussen</t>
  </si>
  <si>
    <t>06.06.2022</t>
  </si>
  <si>
    <t>DK20587/2021</t>
  </si>
  <si>
    <t>Lassies American Spice Girl</t>
  </si>
  <si>
    <t>Rally lydighed begynder klasse</t>
  </si>
  <si>
    <t>04.06.2022</t>
  </si>
  <si>
    <t>DK17522/2017</t>
  </si>
  <si>
    <t>Laila Nielsen</t>
  </si>
  <si>
    <t>07.05.2022</t>
  </si>
  <si>
    <t>25.06.2022</t>
  </si>
  <si>
    <t>01.05.2022</t>
  </si>
  <si>
    <t>DK13405/2016</t>
  </si>
  <si>
    <t>Susanne Sørensen</t>
  </si>
  <si>
    <t>Rally lydighed champion klasse</t>
  </si>
  <si>
    <t>12.06.2022</t>
  </si>
  <si>
    <t>08.07.2022</t>
  </si>
  <si>
    <t>13.05.2022</t>
  </si>
  <si>
    <t>Rally lydighed begynderklasse</t>
  </si>
  <si>
    <t>13.08.2022</t>
  </si>
  <si>
    <t>DK00727/2020</t>
  </si>
  <si>
    <t>Lapinette's Jazz ´n Joy</t>
  </si>
  <si>
    <t>Marieanne Larsen</t>
  </si>
  <si>
    <t>DK04045/2012</t>
  </si>
  <si>
    <t>Lassies Joyful Kaylee</t>
  </si>
  <si>
    <t>Susanne Juel Nielsen</t>
  </si>
  <si>
    <t>21.05.2022</t>
  </si>
  <si>
    <t>Heidi Kaarup Johansen</t>
  </si>
  <si>
    <t>Midnight Summer Dream Minou of Litt</t>
  </si>
  <si>
    <t>06.05.2022</t>
  </si>
  <si>
    <t>20.08.2022</t>
  </si>
  <si>
    <t>Topperteam's Rough 'n Gold Jasmin</t>
  </si>
  <si>
    <t>Camilla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</si>
</sst>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43" fontId="0" fillId="0" borderId="0" xfId="1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/>
    <xf numFmtId="43" fontId="2" fillId="0" borderId="0" xfId="1" applyFont="1"/>
    <xf numFmtId="43" fontId="1" fillId="0" borderId="0" xfId="1" applyFont="1"/>
    <xf numFmtId="0" fontId="3" fillId="0" borderId="0" xfId="0" applyFont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165" fontId="0" fillId="0" borderId="0" xfId="0" applyNumberFormat="1"/>
    <xf numFmtId="164" fontId="0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64" fontId="0" fillId="0" borderId="0" xfId="1" applyNumberFormat="1" applyFont="1" applyAlignment="1"/>
    <xf numFmtId="164" fontId="2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1" fillId="0" borderId="0" xfId="1" applyNumberFormat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D17" sqref="D17"/>
    </sheetView>
  </sheetViews>
  <sheetFormatPr defaultRowHeight="15" x14ac:dyDescent="0.25"/>
  <cols>
    <col min="1" max="1" width="15.140625" customWidth="1"/>
    <col min="2" max="2" width="30.5703125" bestFit="1" customWidth="1"/>
    <col min="3" max="3" width="15.28515625" customWidth="1"/>
    <col min="4" max="4" width="28.28515625" bestFit="1" customWidth="1"/>
    <col min="5" max="5" width="11.28515625" bestFit="1" customWidth="1"/>
    <col min="6" max="6" width="23.42578125" bestFit="1" customWidth="1"/>
    <col min="7" max="7" width="8" style="6" bestFit="1" customWidth="1"/>
    <col min="8" max="8" width="17.5703125" style="21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27" t="s">
        <v>7</v>
      </c>
      <c r="I1" s="1"/>
    </row>
    <row r="2" spans="1:9" x14ac:dyDescent="0.25">
      <c r="A2" t="s">
        <v>57</v>
      </c>
      <c r="B2" t="s">
        <v>58</v>
      </c>
      <c r="C2" t="s">
        <v>23</v>
      </c>
      <c r="D2" t="s">
        <v>59</v>
      </c>
      <c r="E2" t="s">
        <v>60</v>
      </c>
      <c r="F2" t="s">
        <v>29</v>
      </c>
      <c r="G2" s="6">
        <v>97</v>
      </c>
    </row>
    <row r="3" spans="1:9" x14ac:dyDescent="0.25">
      <c r="A3" t="s">
        <v>57</v>
      </c>
      <c r="B3" t="s">
        <v>58</v>
      </c>
      <c r="C3" t="s">
        <v>23</v>
      </c>
      <c r="D3" t="s">
        <v>59</v>
      </c>
      <c r="E3" t="s">
        <v>56</v>
      </c>
      <c r="F3" t="s">
        <v>55</v>
      </c>
      <c r="G3" s="6">
        <v>99</v>
      </c>
    </row>
    <row r="4" spans="1:9" x14ac:dyDescent="0.25">
      <c r="A4" t="s">
        <v>57</v>
      </c>
      <c r="B4" t="s">
        <v>58</v>
      </c>
      <c r="C4" t="s">
        <v>23</v>
      </c>
      <c r="D4" t="s">
        <v>72</v>
      </c>
      <c r="E4" t="s">
        <v>73</v>
      </c>
      <c r="F4" t="s">
        <v>28</v>
      </c>
      <c r="G4" s="13">
        <v>99</v>
      </c>
      <c r="H4" s="21">
        <f>SUM(G2:G4)</f>
        <v>295</v>
      </c>
    </row>
    <row r="5" spans="1:9" s="2" customFormat="1" x14ac:dyDescent="0.25">
      <c r="G5" s="10"/>
      <c r="H5" s="21"/>
    </row>
    <row r="6" spans="1:9" s="2" customFormat="1" x14ac:dyDescent="0.25">
      <c r="A6" s="2" t="s">
        <v>74</v>
      </c>
      <c r="B6" s="2" t="s">
        <v>75</v>
      </c>
      <c r="C6" s="2" t="s">
        <v>76</v>
      </c>
      <c r="D6" s="2" t="s">
        <v>72</v>
      </c>
      <c r="E6" s="2" t="s">
        <v>73</v>
      </c>
      <c r="F6" s="2" t="s">
        <v>29</v>
      </c>
      <c r="G6" s="10">
        <v>90</v>
      </c>
      <c r="H6" s="21"/>
    </row>
    <row r="7" spans="1:9" s="2" customFormat="1" x14ac:dyDescent="0.25">
      <c r="A7" s="2" t="s">
        <v>74</v>
      </c>
      <c r="B7" s="2" t="s">
        <v>75</v>
      </c>
      <c r="C7" s="2" t="s">
        <v>76</v>
      </c>
      <c r="D7" s="2" t="s">
        <v>72</v>
      </c>
      <c r="E7" s="2" t="s">
        <v>73</v>
      </c>
      <c r="F7" s="2" t="s">
        <v>28</v>
      </c>
      <c r="G7" s="10">
        <v>100</v>
      </c>
      <c r="H7" s="21">
        <f>SUM(G6:G7)</f>
        <v>190</v>
      </c>
    </row>
    <row r="8" spans="1:9" s="2" customFormat="1" x14ac:dyDescent="0.25">
      <c r="G8" s="10"/>
      <c r="H8" s="21"/>
    </row>
    <row r="9" spans="1:9" s="2" customFormat="1" x14ac:dyDescent="0.25">
      <c r="G9" s="10"/>
      <c r="H9" s="21"/>
    </row>
    <row r="12" spans="1:9" s="2" customFormat="1" x14ac:dyDescent="0.25">
      <c r="G12" s="10"/>
      <c r="H12" s="21"/>
    </row>
    <row r="13" spans="1:9" s="2" customFormat="1" x14ac:dyDescent="0.25">
      <c r="G13" s="6"/>
      <c r="H13" s="21"/>
    </row>
    <row r="15" spans="1:9" x14ac:dyDescent="0.25">
      <c r="B15" t="s">
        <v>19</v>
      </c>
    </row>
    <row r="16" spans="1:9" x14ac:dyDescent="0.25">
      <c r="B16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zoomScaleNormal="100" workbookViewId="0">
      <selection activeCell="I15" sqref="I15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28515625" bestFit="1" customWidth="1"/>
    <col min="6" max="6" width="21.42578125" bestFit="1" customWidth="1"/>
    <col min="7" max="7" width="7" style="25" bestFit="1" customWidth="1"/>
    <col min="8" max="8" width="16.42578125" style="23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29" t="s">
        <v>7</v>
      </c>
    </row>
    <row r="2" spans="1:8" s="2" customFormat="1" x14ac:dyDescent="0.25">
      <c r="A2" s="2" t="s">
        <v>49</v>
      </c>
      <c r="B2" s="2" t="s">
        <v>50</v>
      </c>
      <c r="C2" s="2" t="s">
        <v>51</v>
      </c>
      <c r="D2" s="2" t="s">
        <v>11</v>
      </c>
      <c r="E2" s="2" t="s">
        <v>53</v>
      </c>
      <c r="F2" s="2" t="s">
        <v>54</v>
      </c>
      <c r="G2" s="24">
        <v>80</v>
      </c>
      <c r="H2" s="22"/>
    </row>
    <row r="3" spans="1:8" s="2" customFormat="1" x14ac:dyDescent="0.25">
      <c r="A3" s="2" t="s">
        <v>49</v>
      </c>
      <c r="B3" s="2" t="s">
        <v>50</v>
      </c>
      <c r="C3" s="2" t="s">
        <v>51</v>
      </c>
      <c r="D3" s="2" t="s">
        <v>11</v>
      </c>
      <c r="E3" s="2" t="s">
        <v>52</v>
      </c>
      <c r="F3" s="2" t="s">
        <v>23</v>
      </c>
      <c r="G3" s="24">
        <v>94</v>
      </c>
      <c r="H3" s="22"/>
    </row>
    <row r="4" spans="1:8" s="2" customFormat="1" x14ac:dyDescent="0.25">
      <c r="A4" s="2" t="s">
        <v>49</v>
      </c>
      <c r="B4" s="2" t="s">
        <v>50</v>
      </c>
      <c r="C4" s="2" t="s">
        <v>51</v>
      </c>
      <c r="D4" s="2" t="s">
        <v>11</v>
      </c>
      <c r="E4" s="2" t="s">
        <v>52</v>
      </c>
      <c r="F4" s="2" t="s">
        <v>23</v>
      </c>
      <c r="G4" s="24">
        <v>95</v>
      </c>
      <c r="H4" s="22">
        <f>SUM(G2:G4)</f>
        <v>269</v>
      </c>
    </row>
    <row r="5" spans="1:8" x14ac:dyDescent="0.25">
      <c r="A5" s="2"/>
      <c r="B5" s="2"/>
      <c r="C5" s="2"/>
      <c r="D5" s="2"/>
      <c r="E5" s="2"/>
      <c r="F5" s="2"/>
      <c r="G5" s="24"/>
    </row>
    <row r="6" spans="1:8" s="2" customFormat="1" x14ac:dyDescent="0.25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4">
        <v>83</v>
      </c>
      <c r="H6" s="21"/>
    </row>
    <row r="7" spans="1:8" x14ac:dyDescent="0.25">
      <c r="A7" t="s">
        <v>8</v>
      </c>
      <c r="B7" s="2" t="s">
        <v>9</v>
      </c>
      <c r="C7" t="s">
        <v>10</v>
      </c>
      <c r="D7" t="s">
        <v>11</v>
      </c>
      <c r="E7" t="s">
        <v>45</v>
      </c>
      <c r="F7" t="s">
        <v>13</v>
      </c>
      <c r="G7" s="24">
        <v>87</v>
      </c>
      <c r="H7" s="21"/>
    </row>
    <row r="8" spans="1:8" x14ac:dyDescent="0.25">
      <c r="A8" t="s">
        <v>8</v>
      </c>
      <c r="B8" s="2" t="s">
        <v>9</v>
      </c>
      <c r="C8" t="s">
        <v>10</v>
      </c>
      <c r="D8" t="s">
        <v>11</v>
      </c>
      <c r="E8" t="s">
        <v>14</v>
      </c>
      <c r="F8" s="2" t="s">
        <v>15</v>
      </c>
      <c r="G8" s="24">
        <v>98</v>
      </c>
      <c r="H8" s="21">
        <f>SUM(G6:G8)</f>
        <v>268</v>
      </c>
    </row>
    <row r="9" spans="1:8" s="2" customFormat="1" x14ac:dyDescent="0.25">
      <c r="E9" s="7"/>
      <c r="G9" s="24"/>
      <c r="H9" s="21"/>
    </row>
    <row r="10" spans="1:8" s="2" customFormat="1" x14ac:dyDescent="0.25">
      <c r="A10" s="2" t="s">
        <v>16</v>
      </c>
      <c r="B10" s="2" t="s">
        <v>17</v>
      </c>
      <c r="C10" s="2" t="s">
        <v>18</v>
      </c>
      <c r="D10" s="2" t="s">
        <v>11</v>
      </c>
      <c r="E10" s="2" t="s">
        <v>43</v>
      </c>
      <c r="F10" s="2" t="s">
        <v>44</v>
      </c>
      <c r="G10" s="24">
        <v>91</v>
      </c>
      <c r="H10" s="17"/>
    </row>
    <row r="11" spans="1:8" x14ac:dyDescent="0.25">
      <c r="A11" s="2" t="s">
        <v>16</v>
      </c>
      <c r="B11" s="2" t="s">
        <v>17</v>
      </c>
      <c r="C11" s="2" t="s">
        <v>18</v>
      </c>
      <c r="D11" s="2" t="s">
        <v>11</v>
      </c>
      <c r="E11" s="2" t="s">
        <v>12</v>
      </c>
      <c r="F11" s="2" t="s">
        <v>13</v>
      </c>
      <c r="G11" s="24">
        <v>76</v>
      </c>
      <c r="H11" s="23">
        <f>SUM(G10:G11)</f>
        <v>167</v>
      </c>
    </row>
    <row r="12" spans="1:8" x14ac:dyDescent="0.25">
      <c r="B12" s="2"/>
    </row>
    <row r="13" spans="1:8" s="2" customFormat="1" x14ac:dyDescent="0.25">
      <c r="A13" s="2" t="s">
        <v>46</v>
      </c>
      <c r="B13" s="2" t="s">
        <v>47</v>
      </c>
      <c r="C13" s="2" t="s">
        <v>86</v>
      </c>
      <c r="D13" s="2" t="s">
        <v>11</v>
      </c>
      <c r="E13" s="2" t="s">
        <v>48</v>
      </c>
      <c r="F13" s="2" t="s">
        <v>26</v>
      </c>
      <c r="G13" s="24">
        <v>89</v>
      </c>
      <c r="H13" s="22">
        <f>SUM(G13)</f>
        <v>89</v>
      </c>
    </row>
    <row r="14" spans="1:8" s="2" customFormat="1" x14ac:dyDescent="0.25">
      <c r="G14" s="24"/>
      <c r="H14" s="22"/>
    </row>
    <row r="15" spans="1:8" s="2" customFormat="1" x14ac:dyDescent="0.25">
      <c r="A15" s="2" t="s">
        <v>77</v>
      </c>
      <c r="B15" s="2" t="s">
        <v>78</v>
      </c>
      <c r="C15" s="2" t="s">
        <v>79</v>
      </c>
      <c r="D15" s="2" t="s">
        <v>11</v>
      </c>
      <c r="E15" s="2" t="s">
        <v>80</v>
      </c>
      <c r="F15" s="2" t="s">
        <v>81</v>
      </c>
      <c r="G15" s="28">
        <v>78</v>
      </c>
      <c r="H15" s="22">
        <f>SUM(G15)</f>
        <v>78</v>
      </c>
    </row>
    <row r="17" spans="1:8" s="2" customFormat="1" x14ac:dyDescent="0.25">
      <c r="G17" s="24"/>
      <c r="H17" s="22"/>
    </row>
    <row r="20" spans="1:8" x14ac:dyDescent="0.25">
      <c r="A20" s="2"/>
      <c r="B20" s="2"/>
      <c r="C20" s="2"/>
      <c r="D20" s="2"/>
      <c r="E20" s="7"/>
      <c r="F20" s="2"/>
      <c r="G20" s="24"/>
    </row>
    <row r="21" spans="1:8" x14ac:dyDescent="0.25">
      <c r="A21" s="2"/>
      <c r="B21" s="2"/>
      <c r="C21" s="2"/>
      <c r="D21" s="2"/>
      <c r="E21" s="2"/>
      <c r="F21" s="2"/>
      <c r="G21" s="24"/>
    </row>
    <row r="22" spans="1:8" x14ac:dyDescent="0.25">
      <c r="A22" s="1"/>
      <c r="B22" s="1"/>
      <c r="C22" s="1"/>
      <c r="D22" s="1"/>
      <c r="E22" s="1"/>
      <c r="F22" s="1"/>
      <c r="G22" s="24"/>
      <c r="H22" s="29"/>
    </row>
    <row r="23" spans="1:8" x14ac:dyDescent="0.25">
      <c r="A23" s="2"/>
      <c r="B23" s="2"/>
      <c r="C23" s="2"/>
      <c r="D23" s="2"/>
      <c r="E23" s="2"/>
      <c r="F23" s="2"/>
      <c r="G23" s="24"/>
    </row>
    <row r="24" spans="1:8" x14ac:dyDescent="0.25">
      <c r="A24" s="2"/>
      <c r="B24" s="2"/>
      <c r="C24" s="2"/>
      <c r="D24" s="2"/>
      <c r="E24" s="2"/>
      <c r="F24" s="2"/>
      <c r="G24" s="24"/>
    </row>
    <row r="25" spans="1:8" x14ac:dyDescent="0.25">
      <c r="A25" s="2"/>
      <c r="B25" s="2"/>
      <c r="C25" s="2"/>
      <c r="D25" s="2"/>
      <c r="E25" s="2"/>
      <c r="F25" s="2"/>
      <c r="G25" s="24"/>
    </row>
    <row r="26" spans="1:8" x14ac:dyDescent="0.25">
      <c r="A26" s="1"/>
      <c r="B26" s="1"/>
      <c r="C26" s="1"/>
      <c r="D26" s="1"/>
      <c r="E26" s="1"/>
      <c r="F26" s="1"/>
      <c r="G26" s="24"/>
      <c r="H26" s="29"/>
    </row>
    <row r="33" spans="2:2" x14ac:dyDescent="0.25">
      <c r="B33" t="s">
        <v>19</v>
      </c>
    </row>
    <row r="34" spans="2:2" x14ac:dyDescent="0.25">
      <c r="B34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zoomScaleNormal="100" workbookViewId="0">
      <selection activeCell="B2" sqref="B2:B14"/>
    </sheetView>
  </sheetViews>
  <sheetFormatPr defaultRowHeight="15" x14ac:dyDescent="0.25"/>
  <cols>
    <col min="1" max="1" width="13.42578125" bestFit="1" customWidth="1"/>
    <col min="2" max="2" width="31.28515625" customWidth="1"/>
    <col min="3" max="3" width="20.28515625" bestFit="1" customWidth="1"/>
    <col min="4" max="4" width="27" bestFit="1" customWidth="1"/>
    <col min="5" max="5" width="10.28515625" bestFit="1" customWidth="1"/>
    <col min="6" max="6" width="19.28515625" customWidth="1"/>
    <col min="7" max="7" width="5.7109375" bestFit="1" customWidth="1"/>
    <col min="8" max="8" width="13.5703125" style="4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s="2" customFormat="1" x14ac:dyDescent="0.25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>
        <v>91</v>
      </c>
      <c r="H2" s="8"/>
    </row>
    <row r="3" spans="1:8" s="2" customFormat="1" x14ac:dyDescent="0.25">
      <c r="A3" s="2" t="s">
        <v>21</v>
      </c>
      <c r="B3" s="2" t="s">
        <v>22</v>
      </c>
      <c r="C3" s="2" t="s">
        <v>23</v>
      </c>
      <c r="D3" s="2" t="s">
        <v>24</v>
      </c>
      <c r="E3" s="2" t="s">
        <v>27</v>
      </c>
      <c r="F3" s="2" t="s">
        <v>29</v>
      </c>
      <c r="G3" s="2">
        <v>90</v>
      </c>
      <c r="H3" s="8"/>
    </row>
    <row r="4" spans="1:8" s="2" customFormat="1" x14ac:dyDescent="0.25">
      <c r="A4" s="2" t="s">
        <v>21</v>
      </c>
      <c r="B4" s="2" t="s">
        <v>22</v>
      </c>
      <c r="C4" s="2" t="s">
        <v>23</v>
      </c>
      <c r="D4" s="2" t="s">
        <v>24</v>
      </c>
      <c r="E4" s="2" t="s">
        <v>65</v>
      </c>
      <c r="F4" s="2" t="s">
        <v>29</v>
      </c>
      <c r="G4" s="2">
        <v>91</v>
      </c>
      <c r="H4" s="18">
        <f>SUM(G2:G4)</f>
        <v>272</v>
      </c>
    </row>
    <row r="5" spans="1:8" x14ac:dyDescent="0.25">
      <c r="A5" s="1"/>
      <c r="B5" s="2"/>
      <c r="C5" s="1"/>
      <c r="D5" s="1"/>
      <c r="E5" s="1"/>
      <c r="F5" s="1"/>
      <c r="G5" s="2"/>
      <c r="H5" s="19"/>
    </row>
    <row r="6" spans="1:8" x14ac:dyDescent="0.25">
      <c r="A6" t="s">
        <v>30</v>
      </c>
      <c r="B6" s="2" t="s">
        <v>31</v>
      </c>
      <c r="C6" t="s">
        <v>32</v>
      </c>
      <c r="D6" t="s">
        <v>24</v>
      </c>
      <c r="E6" t="s">
        <v>84</v>
      </c>
      <c r="F6" t="s">
        <v>15</v>
      </c>
      <c r="G6" s="2">
        <v>70</v>
      </c>
      <c r="H6" s="20"/>
    </row>
    <row r="7" spans="1:8" x14ac:dyDescent="0.25">
      <c r="A7" t="s">
        <v>30</v>
      </c>
      <c r="B7" s="2" t="s">
        <v>31</v>
      </c>
      <c r="C7" t="s">
        <v>32</v>
      </c>
      <c r="D7" t="s">
        <v>24</v>
      </c>
      <c r="E7" t="s">
        <v>12</v>
      </c>
      <c r="F7" t="s">
        <v>13</v>
      </c>
      <c r="G7" s="2">
        <v>80</v>
      </c>
      <c r="H7" s="20"/>
    </row>
    <row r="8" spans="1:8" x14ac:dyDescent="0.25">
      <c r="A8" t="s">
        <v>30</v>
      </c>
      <c r="B8" s="2" t="s">
        <v>31</v>
      </c>
      <c r="C8" t="s">
        <v>32</v>
      </c>
      <c r="D8" t="s">
        <v>24</v>
      </c>
      <c r="E8" t="s">
        <v>14</v>
      </c>
      <c r="F8" t="s">
        <v>15</v>
      </c>
      <c r="G8" s="2">
        <v>97</v>
      </c>
      <c r="H8" s="20">
        <f>SUM(G6:G8)</f>
        <v>247</v>
      </c>
    </row>
    <row r="9" spans="1:8" x14ac:dyDescent="0.25">
      <c r="B9" s="2"/>
      <c r="G9" s="2"/>
      <c r="H9" s="20"/>
    </row>
    <row r="10" spans="1:8" s="2" customFormat="1" x14ac:dyDescent="0.25">
      <c r="A10" s="2" t="s">
        <v>33</v>
      </c>
      <c r="B10" s="2" t="s">
        <v>34</v>
      </c>
      <c r="C10" s="2" t="s">
        <v>35</v>
      </c>
      <c r="D10" s="2" t="s">
        <v>24</v>
      </c>
      <c r="E10" s="2" t="s">
        <v>36</v>
      </c>
      <c r="F10" s="2" t="s">
        <v>37</v>
      </c>
      <c r="G10" s="2">
        <v>71</v>
      </c>
      <c r="H10" s="18"/>
    </row>
    <row r="11" spans="1:8" s="2" customFormat="1" x14ac:dyDescent="0.25">
      <c r="A11" s="2" t="s">
        <v>33</v>
      </c>
      <c r="B11" s="2" t="s">
        <v>34</v>
      </c>
      <c r="C11" s="2" t="s">
        <v>35</v>
      </c>
      <c r="D11" s="2" t="s">
        <v>24</v>
      </c>
      <c r="E11" s="2" t="s">
        <v>83</v>
      </c>
      <c r="F11" s="2" t="s">
        <v>28</v>
      </c>
      <c r="G11" s="2">
        <v>74</v>
      </c>
      <c r="H11" s="18"/>
    </row>
    <row r="12" spans="1:8" s="2" customFormat="1" x14ac:dyDescent="0.25">
      <c r="A12" s="2" t="s">
        <v>33</v>
      </c>
      <c r="B12" s="2" t="s">
        <v>34</v>
      </c>
      <c r="C12" s="2" t="s">
        <v>35</v>
      </c>
      <c r="D12" s="2" t="s">
        <v>24</v>
      </c>
      <c r="E12" s="2" t="s">
        <v>64</v>
      </c>
      <c r="F12" s="2" t="s">
        <v>23</v>
      </c>
      <c r="G12" s="2">
        <v>79</v>
      </c>
      <c r="H12" s="18">
        <f>SUM(G10:G12)</f>
        <v>224</v>
      </c>
    </row>
    <row r="13" spans="1:8" x14ac:dyDescent="0.25">
      <c r="A13" s="2"/>
      <c r="B13" s="2"/>
      <c r="C13" s="2"/>
      <c r="D13" s="2"/>
      <c r="E13" s="2"/>
      <c r="F13" s="2"/>
      <c r="G13" s="2"/>
      <c r="H13" s="18"/>
    </row>
    <row r="14" spans="1:8" x14ac:dyDescent="0.25">
      <c r="A14" s="2" t="s">
        <v>61</v>
      </c>
      <c r="B14" s="2" t="s">
        <v>82</v>
      </c>
      <c r="C14" s="2" t="s">
        <v>62</v>
      </c>
      <c r="D14" s="2" t="s">
        <v>24</v>
      </c>
      <c r="E14" s="2" t="s">
        <v>63</v>
      </c>
      <c r="F14" s="2" t="s">
        <v>23</v>
      </c>
      <c r="G14" s="2">
        <v>93</v>
      </c>
      <c r="H14" s="18">
        <f>SUM(G14)</f>
        <v>93</v>
      </c>
    </row>
    <row r="15" spans="1:8" x14ac:dyDescent="0.25">
      <c r="A15" s="2"/>
      <c r="B15" s="2"/>
      <c r="C15" s="2"/>
      <c r="D15" s="2"/>
      <c r="E15" s="2"/>
      <c r="F15" s="2"/>
      <c r="G15" s="2"/>
      <c r="H15" s="8"/>
    </row>
    <row r="16" spans="1:8" x14ac:dyDescent="0.25">
      <c r="A16" s="1"/>
      <c r="B16" s="1"/>
      <c r="C16" s="1"/>
      <c r="D16" s="1"/>
      <c r="E16" s="1"/>
      <c r="F16" s="1"/>
      <c r="G16" s="2"/>
      <c r="H16" s="3"/>
    </row>
    <row r="17" spans="1:8" ht="17.100000000000001" customHeight="1" x14ac:dyDescent="0.25">
      <c r="G17" s="2"/>
      <c r="H17" s="12"/>
    </row>
    <row r="18" spans="1:8" ht="17.100000000000001" customHeight="1" x14ac:dyDescent="0.25">
      <c r="G18" s="2"/>
    </row>
    <row r="19" spans="1:8" s="2" customFormat="1" x14ac:dyDescent="0.25">
      <c r="H19" s="8"/>
    </row>
    <row r="20" spans="1:8" s="2" customFormat="1" x14ac:dyDescent="0.25">
      <c r="H20" s="8"/>
    </row>
    <row r="21" spans="1:8" s="2" customFormat="1" x14ac:dyDescent="0.25">
      <c r="A21"/>
      <c r="B21"/>
      <c r="C21"/>
      <c r="D21"/>
      <c r="E21"/>
      <c r="F21"/>
      <c r="H21" s="4"/>
    </row>
    <row r="22" spans="1:8" s="2" customFormat="1" x14ac:dyDescent="0.25"/>
    <row r="23" spans="1:8" x14ac:dyDescent="0.25">
      <c r="G23" s="2"/>
    </row>
    <row r="24" spans="1:8" s="2" customFormat="1" x14ac:dyDescent="0.25">
      <c r="H24" s="8"/>
    </row>
    <row r="25" spans="1:8" s="2" customFormat="1" x14ac:dyDescent="0.25"/>
    <row r="26" spans="1:8" ht="17.100000000000001" customHeight="1" x14ac:dyDescent="0.25"/>
    <row r="27" spans="1:8" ht="17.100000000000001" customHeight="1" x14ac:dyDescent="0.25"/>
    <row r="28" spans="1:8" ht="17.100000000000001" customHeight="1" x14ac:dyDescent="0.25"/>
    <row r="29" spans="1:8" ht="17.100000000000001" customHeight="1" x14ac:dyDescent="0.25"/>
    <row r="30" spans="1:8" x14ac:dyDescent="0.25">
      <c r="B30" t="s">
        <v>19</v>
      </c>
    </row>
    <row r="31" spans="1:8" x14ac:dyDescent="0.25">
      <c r="B3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="97" zoomScaleNormal="97" workbookViewId="0">
      <selection activeCell="H6" sqref="H6"/>
    </sheetView>
  </sheetViews>
  <sheetFormatPr defaultColWidth="8.85546875" defaultRowHeight="15" x14ac:dyDescent="0.25"/>
  <cols>
    <col min="1" max="1" width="13.42578125" style="2" bestFit="1" customWidth="1"/>
    <col min="2" max="2" width="32.85546875" style="2" bestFit="1" customWidth="1"/>
    <col min="3" max="3" width="17.42578125" style="2" bestFit="1" customWidth="1"/>
    <col min="4" max="4" width="29" style="2" bestFit="1" customWidth="1"/>
    <col min="5" max="5" width="10.140625" style="2" bestFit="1" customWidth="1"/>
    <col min="6" max="6" width="23.42578125" style="2" bestFit="1" customWidth="1"/>
    <col min="7" max="7" width="7.28515625" style="10" bestFit="1" customWidth="1"/>
    <col min="8" max="8" width="17.42578125" style="14" bestFit="1" customWidth="1"/>
    <col min="9" max="16384" width="8.85546875" style="2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0" t="s">
        <v>6</v>
      </c>
      <c r="H1" s="14" t="s">
        <v>7</v>
      </c>
    </row>
    <row r="2" spans="1:9" x14ac:dyDescent="0.25">
      <c r="A2" s="9"/>
      <c r="B2" s="9"/>
      <c r="C2" s="9"/>
      <c r="D2" s="9"/>
      <c r="E2" s="9"/>
      <c r="F2" s="9"/>
      <c r="G2" s="13"/>
    </row>
    <row r="3" spans="1:9" x14ac:dyDescent="0.25">
      <c r="A3" s="2" t="s">
        <v>66</v>
      </c>
      <c r="B3" s="2" t="s">
        <v>85</v>
      </c>
      <c r="C3" s="2" t="s">
        <v>67</v>
      </c>
      <c r="D3" s="2" t="s">
        <v>68</v>
      </c>
      <c r="E3" s="2" t="s">
        <v>63</v>
      </c>
      <c r="F3" s="2" t="s">
        <v>23</v>
      </c>
      <c r="G3" s="24">
        <v>79</v>
      </c>
    </row>
    <row r="4" spans="1:9" x14ac:dyDescent="0.25">
      <c r="A4" s="2" t="s">
        <v>66</v>
      </c>
      <c r="B4" s="2" t="s">
        <v>85</v>
      </c>
      <c r="C4" s="2" t="s">
        <v>67</v>
      </c>
      <c r="D4" s="2" t="s">
        <v>68</v>
      </c>
      <c r="E4" s="2" t="s">
        <v>69</v>
      </c>
      <c r="F4" s="2" t="s">
        <v>23</v>
      </c>
      <c r="G4" s="24">
        <v>81</v>
      </c>
    </row>
    <row r="5" spans="1:9" x14ac:dyDescent="0.25">
      <c r="A5" s="2" t="s">
        <v>66</v>
      </c>
      <c r="B5" s="2" t="s">
        <v>85</v>
      </c>
      <c r="C5" s="2" t="s">
        <v>67</v>
      </c>
      <c r="D5" s="2" t="s">
        <v>68</v>
      </c>
      <c r="E5" s="2" t="s">
        <v>69</v>
      </c>
      <c r="F5" s="2" t="s">
        <v>26</v>
      </c>
      <c r="G5" s="24">
        <v>89</v>
      </c>
      <c r="H5" s="17">
        <f>SUM(G3:G5)</f>
        <v>249</v>
      </c>
    </row>
    <row r="9" spans="1:9" x14ac:dyDescent="0.25">
      <c r="G9" s="2"/>
      <c r="H9" s="8"/>
    </row>
    <row r="14" spans="1:9" x14ac:dyDescent="0.25">
      <c r="D14" s="9"/>
      <c r="G14" s="13"/>
    </row>
    <row r="15" spans="1:9" x14ac:dyDescent="0.25">
      <c r="D15" s="9"/>
      <c r="G15" s="13"/>
      <c r="I15" s="9"/>
    </row>
    <row r="21" spans="2:2" x14ac:dyDescent="0.25">
      <c r="B21" s="2" t="s">
        <v>19</v>
      </c>
    </row>
    <row r="22" spans="2:2" x14ac:dyDescent="0.25">
      <c r="B22" s="2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Normal="100" workbookViewId="0">
      <selection activeCell="H17" sqref="H17"/>
    </sheetView>
  </sheetViews>
  <sheetFormatPr defaultRowHeight="15" x14ac:dyDescent="0.25"/>
  <cols>
    <col min="1" max="1" width="13.140625" bestFit="1" customWidth="1"/>
    <col min="2" max="2" width="27.5703125" bestFit="1" customWidth="1"/>
    <col min="3" max="3" width="12.7109375" bestFit="1" customWidth="1"/>
    <col min="4" max="4" width="11.5703125" bestFit="1" customWidth="1"/>
    <col min="5" max="5" width="10.140625" bestFit="1" customWidth="1"/>
    <col min="6" max="6" width="21.42578125" bestFit="1" customWidth="1"/>
    <col min="7" max="7" width="7.7109375" bestFit="1" customWidth="1"/>
    <col min="8" max="8" width="16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3" t="s">
        <v>7</v>
      </c>
    </row>
    <row r="2" spans="1:8" x14ac:dyDescent="0.25">
      <c r="A2" t="s">
        <v>38</v>
      </c>
      <c r="B2" t="s">
        <v>39</v>
      </c>
      <c r="C2" t="s">
        <v>23</v>
      </c>
      <c r="D2" t="s">
        <v>40</v>
      </c>
      <c r="E2" t="s">
        <v>27</v>
      </c>
      <c r="F2" t="s">
        <v>28</v>
      </c>
      <c r="G2" s="26">
        <v>93</v>
      </c>
    </row>
    <row r="3" spans="1:8" x14ac:dyDescent="0.25">
      <c r="A3" t="s">
        <v>38</v>
      </c>
      <c r="B3" t="s">
        <v>39</v>
      </c>
      <c r="C3" t="s">
        <v>23</v>
      </c>
      <c r="D3" t="s">
        <v>40</v>
      </c>
      <c r="E3" t="s">
        <v>27</v>
      </c>
      <c r="F3" t="s">
        <v>29</v>
      </c>
      <c r="G3" s="26">
        <v>100</v>
      </c>
    </row>
    <row r="4" spans="1:8" x14ac:dyDescent="0.25">
      <c r="A4" t="s">
        <v>38</v>
      </c>
      <c r="B4" t="s">
        <v>39</v>
      </c>
      <c r="C4" t="s">
        <v>23</v>
      </c>
      <c r="D4" t="s">
        <v>40</v>
      </c>
      <c r="E4" t="s">
        <v>71</v>
      </c>
      <c r="F4" t="s">
        <v>29</v>
      </c>
      <c r="G4" s="26">
        <v>97</v>
      </c>
      <c r="H4" s="16">
        <v>290</v>
      </c>
    </row>
    <row r="5" spans="1:8" x14ac:dyDescent="0.25">
      <c r="G5" s="26"/>
      <c r="H5" s="3"/>
    </row>
    <row r="6" spans="1:8" x14ac:dyDescent="0.25">
      <c r="A6" t="s">
        <v>41</v>
      </c>
      <c r="B6" t="s">
        <v>42</v>
      </c>
      <c r="C6" t="s">
        <v>32</v>
      </c>
      <c r="D6" t="s">
        <v>40</v>
      </c>
      <c r="E6" t="s">
        <v>14</v>
      </c>
      <c r="F6" t="s">
        <v>15</v>
      </c>
      <c r="G6" s="26">
        <v>83</v>
      </c>
    </row>
    <row r="7" spans="1:8" x14ac:dyDescent="0.25">
      <c r="A7" t="s">
        <v>41</v>
      </c>
      <c r="B7" t="s">
        <v>42</v>
      </c>
      <c r="C7" t="s">
        <v>32</v>
      </c>
      <c r="D7" t="s">
        <v>40</v>
      </c>
      <c r="E7" t="s">
        <v>12</v>
      </c>
      <c r="F7" t="s">
        <v>13</v>
      </c>
      <c r="G7" s="26">
        <v>90</v>
      </c>
    </row>
    <row r="8" spans="1:8" x14ac:dyDescent="0.25">
      <c r="A8" t="s">
        <v>41</v>
      </c>
      <c r="B8" t="s">
        <v>42</v>
      </c>
      <c r="C8" t="s">
        <v>32</v>
      </c>
      <c r="D8" t="s">
        <v>40</v>
      </c>
      <c r="E8" t="s">
        <v>70</v>
      </c>
      <c r="F8" t="s">
        <v>15</v>
      </c>
      <c r="G8" s="26">
        <v>91</v>
      </c>
      <c r="H8">
        <v>264</v>
      </c>
    </row>
    <row r="13" spans="1:8" x14ac:dyDescent="0.25">
      <c r="G13" s="15"/>
    </row>
  </sheetData>
  <sortState xmlns:xlrd2="http://schemas.microsoft.com/office/spreadsheetml/2017/richdata2" ref="A11:G20">
    <sortCondition descending="1" ref="G11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45603</cp:lastModifiedBy>
  <cp:revision/>
  <dcterms:created xsi:type="dcterms:W3CDTF">2020-02-11T09:33:08Z</dcterms:created>
  <dcterms:modified xsi:type="dcterms:W3CDTF">2022-09-13T08:59:55Z</dcterms:modified>
</cp:coreProperties>
</file>