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helle\Dropbox\LAU\2020\Årets hunde lister\"/>
    </mc:Choice>
  </mc:AlternateContent>
  <xr:revisionPtr revIDLastSave="0" documentId="13_ncr:1_{EB6CE79C-6423-47FD-94F0-FF00AC08AF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4" i="2"/>
  <c r="H4" i="3" l="1"/>
  <c r="H18" i="2" l="1"/>
  <c r="H15" i="2"/>
  <c r="H12" i="2"/>
  <c r="H8" i="2"/>
  <c r="H8" i="1" l="1"/>
  <c r="H4" i="1" l="1"/>
  <c r="H9" i="3" l="1"/>
  <c r="H4" i="4"/>
  <c r="H8" i="4" l="1"/>
  <c r="H13" i="3" l="1"/>
  <c r="H7" i="3"/>
</calcChain>
</file>

<file path=xl/sharedStrings.xml><?xml version="1.0" encoding="utf-8"?>
<sst xmlns="http://schemas.openxmlformats.org/spreadsheetml/2006/main" count="257" uniqueCount="88">
  <si>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</si>
  <si>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</si>
  <si>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</si>
  <si>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</si>
  <si>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</si>
  <si>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</si>
  <si>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</si>
  <si>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DK05885/2013</t>
  </si>
  <si>
    <t>Lassies American Lady Malou</t>
  </si>
  <si>
    <t>Conni Hansen</t>
  </si>
  <si>
    <t>Rally lydighed champion klasse</t>
  </si>
  <si>
    <t>04.01.2020</t>
  </si>
  <si>
    <t>Anita Jakobsson</t>
  </si>
  <si>
    <t>08.02.2020</t>
  </si>
  <si>
    <t>Amanda Jakobsson</t>
  </si>
  <si>
    <t>11.01.2020</t>
  </si>
  <si>
    <t>Paul Lysholdt Rasmussen</t>
  </si>
  <si>
    <t>DK13405/2016</t>
  </si>
  <si>
    <t>Topperteam's Rough 'n Gold Jasmin</t>
  </si>
  <si>
    <t>Susanne Sørensen</t>
  </si>
  <si>
    <t>DK08752/2017</t>
  </si>
  <si>
    <t>Lapinette's Isabella Blues</t>
  </si>
  <si>
    <t>Merete Marx Stenaae</t>
  </si>
  <si>
    <t>Rally lydighed ekspert klasse</t>
  </si>
  <si>
    <t>DK04046/2012</t>
  </si>
  <si>
    <t>Lassies Sweet American Kamelia</t>
  </si>
  <si>
    <t>Point i alt 3 prøver</t>
  </si>
  <si>
    <t>Mindst 70 point for at bestå</t>
  </si>
  <si>
    <t>2 forskellige dommere</t>
  </si>
  <si>
    <t>DK13642/2018</t>
  </si>
  <si>
    <t>Callip's Dancing Dodo</t>
  </si>
  <si>
    <t>Rally lydighed begynderklasse</t>
  </si>
  <si>
    <t>DK04854/2018</t>
  </si>
  <si>
    <t>Ebony Moor's Decisionmaker Diesel</t>
  </si>
  <si>
    <t>Eva Elvers</t>
  </si>
  <si>
    <t>22.02.2020</t>
  </si>
  <si>
    <t>DK14282/2019</t>
  </si>
  <si>
    <t>Wall Street's River Phoenix</t>
  </si>
  <si>
    <t>Maibritt Kjærhus</t>
  </si>
  <si>
    <t>Rally lydighed øvet Klasse</t>
  </si>
  <si>
    <t>DK00936/2016</t>
  </si>
  <si>
    <t>Kiva's Eden Frosted Silver Shamrock</t>
  </si>
  <si>
    <t>Tina Kjeldbjerg</t>
  </si>
  <si>
    <t>29.02.2020</t>
  </si>
  <si>
    <t>Helle Juul Pedersen</t>
  </si>
  <si>
    <t>DK03671/2013</t>
  </si>
  <si>
    <t>Stelter Dream Black Beauty</t>
  </si>
  <si>
    <t>Henriette Gottwald</t>
  </si>
  <si>
    <t>DK10387/2014</t>
  </si>
  <si>
    <t>Immortal Lady's Marshall Rascal</t>
  </si>
  <si>
    <t>DK17720/2016</t>
  </si>
  <si>
    <t>Lassies Nifty Nigella</t>
  </si>
  <si>
    <t>Helle Heidi Jensen</t>
  </si>
  <si>
    <t>14.06.2020</t>
  </si>
  <si>
    <t>Annette Klink Dalgaard</t>
  </si>
  <si>
    <t>28.06.2020</t>
  </si>
  <si>
    <t>31.07.2020</t>
  </si>
  <si>
    <t>Susann Katrin Wheadon</t>
  </si>
  <si>
    <t>DK19012/2012</t>
  </si>
  <si>
    <t>Lapinette's Easy Tiger</t>
  </si>
  <si>
    <t>Lone Sørensen</t>
  </si>
  <si>
    <t>DK07914/2018</t>
  </si>
  <si>
    <t>Mac Ørtoft's Gorgeus Dream</t>
  </si>
  <si>
    <t>Henning Damgaard</t>
  </si>
  <si>
    <t>29.08.2020</t>
  </si>
  <si>
    <t>22.08.2020</t>
  </si>
  <si>
    <t>Heidi Kaarup Johansen</t>
  </si>
  <si>
    <t>DK08702/2016</t>
  </si>
  <si>
    <t>Rostkjaers Dancing Queen</t>
  </si>
  <si>
    <t>Pia Rostkjær</t>
  </si>
  <si>
    <t>13.09.2020</t>
  </si>
  <si>
    <t>03.10.2020</t>
  </si>
  <si>
    <t>04.07.2020</t>
  </si>
  <si>
    <t>30.08.2020</t>
  </si>
  <si>
    <t>DK16302/2012</t>
  </si>
  <si>
    <t>Sandcastle's Iron Lady</t>
  </si>
  <si>
    <t>Martin Rostkjær</t>
  </si>
  <si>
    <t>DK01679/2016</t>
  </si>
  <si>
    <t>Keylocs Amazing Stella Nova</t>
  </si>
  <si>
    <t>Marieanne Larsen</t>
  </si>
  <si>
    <t>DK00891/2014</t>
  </si>
  <si>
    <t>Lapinette's Flame Of Fire</t>
  </si>
  <si>
    <t>Nette Stormlund</t>
  </si>
  <si>
    <t>26.09.2020</t>
  </si>
  <si>
    <t>Lone Sommer</t>
  </si>
  <si>
    <t>Mac Ørtoft's Fabulous Rose</t>
  </si>
  <si>
    <t>DK01069/2018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</si>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</sst>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4" fontId="1" fillId="0" borderId="0" xfId="1" applyNumberFormat="1" applyFont="1"/>
    <xf numFmtId="164" fontId="0" fillId="0" borderId="0" xfId="1" applyNumberFormat="1" applyFont="1"/>
    <xf numFmtId="43" fontId="0" fillId="0" borderId="0" xfId="1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1" fillId="0" borderId="0" xfId="1" applyNumberFormat="1" applyFont="1"/>
    <xf numFmtId="16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4" fontId="0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H8" sqref="H8"/>
    </sheetView>
  </sheetViews>
  <sheetFormatPr defaultRowHeight="14.4" x14ac:dyDescent="0.3"/>
  <cols>
    <col min="1" max="1" width="13.44140625" bestFit="1" customWidth="1"/>
    <col min="2" max="2" width="30.5546875" bestFit="1" customWidth="1"/>
    <col min="3" max="3" width="13.33203125" bestFit="1" customWidth="1"/>
    <col min="4" max="4" width="28.33203125" bestFit="1" customWidth="1"/>
    <col min="5" max="5" width="11.21875" bestFit="1" customWidth="1"/>
    <col min="6" max="6" width="23.44140625" bestFit="1" customWidth="1"/>
    <col min="7" max="7" width="7.109375" bestFit="1" customWidth="1"/>
    <col min="8" max="8" width="17.5546875" style="4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3" t="s">
        <v>26</v>
      </c>
      <c r="I1" s="1"/>
    </row>
    <row r="2" spans="1:9" s="2" customFormat="1" x14ac:dyDescent="0.3">
      <c r="A2" s="2" t="s">
        <v>29</v>
      </c>
      <c r="B2" s="2" t="s">
        <v>30</v>
      </c>
      <c r="C2" s="2" t="s">
        <v>9</v>
      </c>
      <c r="D2" s="2" t="s">
        <v>31</v>
      </c>
      <c r="E2" s="2" t="s">
        <v>13</v>
      </c>
      <c r="F2" s="2" t="s">
        <v>12</v>
      </c>
      <c r="G2" s="9">
        <v>93</v>
      </c>
      <c r="H2" s="10"/>
    </row>
    <row r="3" spans="1:9" s="2" customFormat="1" x14ac:dyDescent="0.3">
      <c r="A3" s="2" t="s">
        <v>29</v>
      </c>
      <c r="B3" s="2" t="s">
        <v>30</v>
      </c>
      <c r="C3" s="2" t="s">
        <v>9</v>
      </c>
      <c r="D3" s="2" t="s">
        <v>31</v>
      </c>
      <c r="E3" s="14">
        <v>44045</v>
      </c>
      <c r="F3" s="19" t="s">
        <v>16</v>
      </c>
      <c r="G3" s="9">
        <v>92</v>
      </c>
      <c r="H3" s="10"/>
    </row>
    <row r="4" spans="1:9" s="2" customFormat="1" x14ac:dyDescent="0.3">
      <c r="A4" s="2" t="s">
        <v>29</v>
      </c>
      <c r="B4" s="2" t="s">
        <v>30</v>
      </c>
      <c r="C4" s="2" t="s">
        <v>9</v>
      </c>
      <c r="D4" s="2" t="s">
        <v>31</v>
      </c>
      <c r="E4" s="2" t="s">
        <v>11</v>
      </c>
      <c r="F4" s="2" t="s">
        <v>12</v>
      </c>
      <c r="G4" s="9">
        <v>89</v>
      </c>
      <c r="H4" s="10">
        <f>SUM(G2:G4)</f>
        <v>274</v>
      </c>
    </row>
    <row r="5" spans="1:9" s="2" customFormat="1" x14ac:dyDescent="0.3">
      <c r="G5" s="9"/>
      <c r="H5" s="10"/>
    </row>
    <row r="6" spans="1:9" s="2" customFormat="1" x14ac:dyDescent="0.3">
      <c r="A6" s="2" t="s">
        <v>36</v>
      </c>
      <c r="B6" s="2" t="s">
        <v>37</v>
      </c>
      <c r="C6" s="2" t="s">
        <v>38</v>
      </c>
      <c r="D6" s="2" t="s">
        <v>31</v>
      </c>
      <c r="E6" s="2" t="s">
        <v>35</v>
      </c>
      <c r="F6" s="2" t="s">
        <v>16</v>
      </c>
      <c r="G6" s="9">
        <v>91</v>
      </c>
      <c r="H6" s="10"/>
    </row>
    <row r="7" spans="1:9" s="2" customFormat="1" x14ac:dyDescent="0.3">
      <c r="A7" s="2" t="s">
        <v>36</v>
      </c>
      <c r="B7" s="2" t="s">
        <v>37</v>
      </c>
      <c r="C7" s="2" t="s">
        <v>38</v>
      </c>
      <c r="D7" s="2" t="s">
        <v>31</v>
      </c>
      <c r="E7" s="2" t="s">
        <v>65</v>
      </c>
      <c r="F7" s="2" t="s">
        <v>66</v>
      </c>
      <c r="G7" s="9">
        <v>88</v>
      </c>
      <c r="H7" s="10"/>
    </row>
    <row r="8" spans="1:9" s="2" customFormat="1" x14ac:dyDescent="0.3">
      <c r="A8" s="2" t="s">
        <v>36</v>
      </c>
      <c r="B8" s="2" t="s">
        <v>37</v>
      </c>
      <c r="C8" s="2" t="s">
        <v>38</v>
      </c>
      <c r="D8" s="2" t="s">
        <v>31</v>
      </c>
      <c r="E8" s="14">
        <v>44150</v>
      </c>
      <c r="F8" s="2" t="s">
        <v>84</v>
      </c>
      <c r="G8" s="9">
        <v>94</v>
      </c>
      <c r="H8" s="10">
        <f>SUM(G6:G8)</f>
        <v>273</v>
      </c>
    </row>
    <row r="9" spans="1:9" s="2" customFormat="1" x14ac:dyDescent="0.3">
      <c r="G9" s="9"/>
      <c r="H9" s="10"/>
    </row>
    <row r="10" spans="1:9" s="2" customFormat="1" x14ac:dyDescent="0.3">
      <c r="A10" s="2" t="s">
        <v>32</v>
      </c>
      <c r="B10" s="2" t="s">
        <v>33</v>
      </c>
      <c r="C10" s="2" t="s">
        <v>34</v>
      </c>
      <c r="D10" s="2" t="s">
        <v>31</v>
      </c>
      <c r="E10" s="2" t="s">
        <v>35</v>
      </c>
      <c r="F10" s="2" t="s">
        <v>16</v>
      </c>
      <c r="G10" s="9">
        <v>93</v>
      </c>
      <c r="H10" s="10">
        <v>93</v>
      </c>
    </row>
    <row r="11" spans="1:9" s="2" customFormat="1" x14ac:dyDescent="0.3">
      <c r="G11" s="9"/>
      <c r="H11" s="10"/>
    </row>
    <row r="12" spans="1:9" s="2" customFormat="1" x14ac:dyDescent="0.3">
      <c r="A12" s="2" t="s">
        <v>61</v>
      </c>
      <c r="B12" s="2" t="s">
        <v>62</v>
      </c>
      <c r="C12" s="2" t="s">
        <v>63</v>
      </c>
      <c r="D12" s="2" t="s">
        <v>31</v>
      </c>
      <c r="E12" s="2" t="s">
        <v>64</v>
      </c>
      <c r="F12" s="2" t="s">
        <v>12</v>
      </c>
      <c r="G12" s="9">
        <v>89</v>
      </c>
      <c r="H12" s="10">
        <v>89</v>
      </c>
    </row>
    <row r="13" spans="1:9" s="2" customFormat="1" x14ac:dyDescent="0.3">
      <c r="G13" s="9"/>
      <c r="H13" s="10"/>
    </row>
    <row r="14" spans="1:9" s="2" customFormat="1" x14ac:dyDescent="0.3">
      <c r="A14" s="15" t="s">
        <v>86</v>
      </c>
      <c r="B14" s="15" t="s">
        <v>85</v>
      </c>
      <c r="C14" s="2" t="s">
        <v>87</v>
      </c>
      <c r="D14" s="2" t="s">
        <v>31</v>
      </c>
      <c r="E14" s="14">
        <v>44107</v>
      </c>
      <c r="F14" s="2" t="s">
        <v>12</v>
      </c>
      <c r="G14" s="2">
        <v>77</v>
      </c>
      <c r="H14" s="16">
        <f>SUM(G14)</f>
        <v>77</v>
      </c>
    </row>
    <row r="15" spans="1:9" s="17" customFormat="1" x14ac:dyDescent="0.3">
      <c r="H15" s="18"/>
    </row>
    <row r="19" spans="2:2" x14ac:dyDescent="0.3">
      <c r="B19" t="s">
        <v>27</v>
      </c>
    </row>
    <row r="20" spans="2:2" x14ac:dyDescent="0.3">
      <c r="B20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activeCell="C15" sqref="C15"/>
    </sheetView>
  </sheetViews>
  <sheetFormatPr defaultRowHeight="14.4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" style="9" bestFit="1" customWidth="1"/>
    <col min="8" max="8" width="16.44140625" style="4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1" t="s">
        <v>5</v>
      </c>
      <c r="H1" s="3" t="s">
        <v>26</v>
      </c>
    </row>
    <row r="2" spans="1:8" x14ac:dyDescent="0.3">
      <c r="A2" s="2" t="s">
        <v>40</v>
      </c>
      <c r="B2" s="2" t="s">
        <v>41</v>
      </c>
      <c r="C2" s="2" t="s">
        <v>42</v>
      </c>
      <c r="D2" s="2" t="s">
        <v>39</v>
      </c>
      <c r="E2" s="2" t="s">
        <v>35</v>
      </c>
      <c r="F2" s="2" t="s">
        <v>16</v>
      </c>
      <c r="G2" s="9">
        <v>94</v>
      </c>
    </row>
    <row r="3" spans="1:8" x14ac:dyDescent="0.3">
      <c r="A3" s="2" t="s">
        <v>40</v>
      </c>
      <c r="B3" s="2" t="s">
        <v>41</v>
      </c>
      <c r="C3" s="2" t="s">
        <v>42</v>
      </c>
      <c r="D3" s="2" t="s">
        <v>39</v>
      </c>
      <c r="E3" s="14">
        <v>44150</v>
      </c>
      <c r="F3" s="2" t="s">
        <v>84</v>
      </c>
      <c r="G3" s="9">
        <v>91</v>
      </c>
    </row>
    <row r="4" spans="1:8" x14ac:dyDescent="0.3">
      <c r="A4" s="2" t="s">
        <v>40</v>
      </c>
      <c r="B4" s="2" t="s">
        <v>41</v>
      </c>
      <c r="C4" s="2" t="s">
        <v>42</v>
      </c>
      <c r="D4" s="2" t="s">
        <v>39</v>
      </c>
      <c r="E4" s="2" t="s">
        <v>56</v>
      </c>
      <c r="F4" s="2" t="s">
        <v>57</v>
      </c>
      <c r="G4" s="9">
        <v>93</v>
      </c>
      <c r="H4" s="12">
        <f>SUM(G2:G4)</f>
        <v>278</v>
      </c>
    </row>
    <row r="5" spans="1:8" x14ac:dyDescent="0.3">
      <c r="A5" s="1"/>
      <c r="B5" s="1"/>
      <c r="C5" s="1"/>
      <c r="D5" s="1"/>
      <c r="E5" s="1"/>
      <c r="F5" s="1"/>
      <c r="G5" s="11"/>
      <c r="H5" s="3"/>
    </row>
    <row r="6" spans="1:8" x14ac:dyDescent="0.3">
      <c r="A6" s="2" t="s">
        <v>50</v>
      </c>
      <c r="B6" s="2" t="s">
        <v>51</v>
      </c>
      <c r="C6" s="2" t="s">
        <v>52</v>
      </c>
      <c r="D6" s="2" t="s">
        <v>39</v>
      </c>
      <c r="E6" s="2" t="s">
        <v>53</v>
      </c>
      <c r="F6" s="2" t="s">
        <v>16</v>
      </c>
      <c r="G6" s="8">
        <v>97</v>
      </c>
    </row>
    <row r="7" spans="1:8" x14ac:dyDescent="0.3">
      <c r="A7" s="2" t="s">
        <v>50</v>
      </c>
      <c r="B7" s="2" t="s">
        <v>51</v>
      </c>
      <c r="C7" s="2" t="s">
        <v>52</v>
      </c>
      <c r="D7" s="2" t="s">
        <v>39</v>
      </c>
      <c r="E7" s="2" t="s">
        <v>53</v>
      </c>
      <c r="F7" s="2" t="s">
        <v>54</v>
      </c>
      <c r="G7" s="8">
        <v>93</v>
      </c>
    </row>
    <row r="8" spans="1:8" x14ac:dyDescent="0.3">
      <c r="A8" s="2" t="s">
        <v>50</v>
      </c>
      <c r="B8" s="2" t="s">
        <v>51</v>
      </c>
      <c r="C8" s="2" t="s">
        <v>52</v>
      </c>
      <c r="D8" s="2" t="s">
        <v>39</v>
      </c>
      <c r="E8" s="2" t="s">
        <v>72</v>
      </c>
      <c r="F8" s="2" t="s">
        <v>16</v>
      </c>
      <c r="G8" s="8">
        <v>84</v>
      </c>
      <c r="H8" s="13">
        <f>SUM(G6:G8)</f>
        <v>274</v>
      </c>
    </row>
    <row r="10" spans="1:8" x14ac:dyDescent="0.3">
      <c r="A10" s="2" t="s">
        <v>67</v>
      </c>
      <c r="B10" s="2" t="s">
        <v>68</v>
      </c>
      <c r="C10" s="2" t="s">
        <v>69</v>
      </c>
      <c r="D10" s="2" t="s">
        <v>39</v>
      </c>
      <c r="E10" s="2" t="s">
        <v>70</v>
      </c>
      <c r="F10" s="2" t="s">
        <v>9</v>
      </c>
      <c r="G10" s="8">
        <v>96</v>
      </c>
    </row>
    <row r="11" spans="1:8" x14ac:dyDescent="0.3">
      <c r="A11" s="2" t="s">
        <v>67</v>
      </c>
      <c r="B11" s="2" t="s">
        <v>68</v>
      </c>
      <c r="C11" s="2" t="s">
        <v>69</v>
      </c>
      <c r="D11" s="2" t="s">
        <v>39</v>
      </c>
      <c r="E11" s="2" t="s">
        <v>73</v>
      </c>
      <c r="F11" s="2" t="s">
        <v>9</v>
      </c>
      <c r="G11" s="8">
        <v>96</v>
      </c>
    </row>
    <row r="12" spans="1:8" x14ac:dyDescent="0.3">
      <c r="A12" s="2" t="s">
        <v>67</v>
      </c>
      <c r="B12" s="2" t="s">
        <v>68</v>
      </c>
      <c r="C12" s="2" t="s">
        <v>69</v>
      </c>
      <c r="D12" s="2" t="s">
        <v>39</v>
      </c>
      <c r="E12" s="2" t="s">
        <v>71</v>
      </c>
      <c r="F12" s="2" t="s">
        <v>12</v>
      </c>
      <c r="G12" s="8">
        <v>80</v>
      </c>
      <c r="H12" s="13">
        <f>SUM(G10:G12)</f>
        <v>272</v>
      </c>
    </row>
    <row r="13" spans="1:8" x14ac:dyDescent="0.3">
      <c r="A13" s="2"/>
      <c r="B13" s="2"/>
      <c r="C13" s="2"/>
      <c r="D13" s="2"/>
      <c r="E13" s="2"/>
      <c r="F13" s="2"/>
      <c r="G13" s="8"/>
      <c r="H13" s="13"/>
    </row>
    <row r="14" spans="1:8" x14ac:dyDescent="0.3">
      <c r="A14" s="2" t="s">
        <v>74</v>
      </c>
      <c r="B14" s="2" t="s">
        <v>75</v>
      </c>
      <c r="C14" s="2" t="s">
        <v>76</v>
      </c>
      <c r="D14" s="2" t="s">
        <v>39</v>
      </c>
      <c r="E14" s="2" t="s">
        <v>73</v>
      </c>
      <c r="F14" s="2" t="s">
        <v>9</v>
      </c>
      <c r="G14" s="8">
        <v>96</v>
      </c>
    </row>
    <row r="15" spans="1:8" x14ac:dyDescent="0.3">
      <c r="A15" s="2" t="s">
        <v>74</v>
      </c>
      <c r="B15" s="2" t="s">
        <v>75</v>
      </c>
      <c r="C15" s="2" t="s">
        <v>76</v>
      </c>
      <c r="D15" s="2" t="s">
        <v>39</v>
      </c>
      <c r="E15" s="2" t="s">
        <v>71</v>
      </c>
      <c r="F15" s="2" t="s">
        <v>12</v>
      </c>
      <c r="G15" s="8">
        <v>85</v>
      </c>
      <c r="H15" s="13">
        <f>SUM(G14:G15)</f>
        <v>181</v>
      </c>
    </row>
    <row r="17" spans="1:8" x14ac:dyDescent="0.3">
      <c r="A17" s="2" t="s">
        <v>45</v>
      </c>
      <c r="B17" s="2" t="s">
        <v>46</v>
      </c>
      <c r="C17" s="2" t="s">
        <v>47</v>
      </c>
      <c r="D17" s="2" t="s">
        <v>39</v>
      </c>
      <c r="E17" s="2" t="s">
        <v>43</v>
      </c>
      <c r="F17" s="2" t="s">
        <v>44</v>
      </c>
      <c r="G17" s="8">
        <v>89</v>
      </c>
    </row>
    <row r="18" spans="1:8" x14ac:dyDescent="0.3">
      <c r="A18" s="2" t="s">
        <v>45</v>
      </c>
      <c r="B18" s="2" t="s">
        <v>46</v>
      </c>
      <c r="C18" s="2" t="s">
        <v>47</v>
      </c>
      <c r="D18" s="2" t="s">
        <v>39</v>
      </c>
      <c r="E18" s="2" t="s">
        <v>56</v>
      </c>
      <c r="F18" s="2" t="s">
        <v>57</v>
      </c>
      <c r="G18" s="8">
        <v>74</v>
      </c>
      <c r="H18" s="13">
        <f>SUM(G17:G18)</f>
        <v>163</v>
      </c>
    </row>
    <row r="24" spans="1:8" x14ac:dyDescent="0.3">
      <c r="B24" t="s">
        <v>27</v>
      </c>
    </row>
    <row r="25" spans="1:8" x14ac:dyDescent="0.3">
      <c r="B2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activeCell="A11" sqref="A11"/>
    </sheetView>
  </sheetViews>
  <sheetFormatPr defaultRowHeight="14.4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33203125" bestFit="1" customWidth="1"/>
    <col min="6" max="6" width="18" bestFit="1" customWidth="1"/>
    <col min="7" max="7" width="5.6640625" bestFit="1" customWidth="1"/>
    <col min="8" max="8" width="13.5546875" style="4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3" t="s">
        <v>26</v>
      </c>
    </row>
    <row r="2" spans="1:8" x14ac:dyDescent="0.3">
      <c r="A2" t="s">
        <v>48</v>
      </c>
      <c r="B2" t="s">
        <v>49</v>
      </c>
      <c r="C2" t="s">
        <v>42</v>
      </c>
      <c r="D2" t="s">
        <v>23</v>
      </c>
      <c r="E2" t="s">
        <v>35</v>
      </c>
      <c r="F2" t="s">
        <v>16</v>
      </c>
      <c r="G2">
        <v>97</v>
      </c>
    </row>
    <row r="3" spans="1:8" x14ac:dyDescent="0.3">
      <c r="A3" t="s">
        <v>48</v>
      </c>
      <c r="B3" t="s">
        <v>49</v>
      </c>
      <c r="C3" t="s">
        <v>42</v>
      </c>
      <c r="D3" t="s">
        <v>23</v>
      </c>
      <c r="E3" t="s">
        <v>56</v>
      </c>
      <c r="F3" t="s">
        <v>57</v>
      </c>
      <c r="G3">
        <v>95</v>
      </c>
    </row>
    <row r="4" spans="1:8" x14ac:dyDescent="0.3">
      <c r="A4" t="s">
        <v>48</v>
      </c>
      <c r="B4" t="s">
        <v>49</v>
      </c>
      <c r="C4" t="s">
        <v>42</v>
      </c>
      <c r="D4" t="s">
        <v>23</v>
      </c>
      <c r="E4" s="5">
        <v>44150</v>
      </c>
      <c r="F4" t="s">
        <v>84</v>
      </c>
      <c r="G4">
        <v>89</v>
      </c>
      <c r="H4" s="4">
        <f>SUM(G2:G4)</f>
        <v>281</v>
      </c>
    </row>
    <row r="5" spans="1:8" x14ac:dyDescent="0.3">
      <c r="A5" s="1"/>
      <c r="B5" s="1"/>
      <c r="C5" s="1"/>
      <c r="D5" s="1"/>
      <c r="E5" s="1"/>
      <c r="F5" s="1"/>
      <c r="G5" s="1"/>
      <c r="H5" s="3"/>
    </row>
    <row r="6" spans="1:8" x14ac:dyDescent="0.3">
      <c r="A6" t="s">
        <v>24</v>
      </c>
      <c r="B6" t="s">
        <v>25</v>
      </c>
      <c r="C6" t="s">
        <v>22</v>
      </c>
      <c r="D6" t="s">
        <v>23</v>
      </c>
      <c r="E6" t="s">
        <v>11</v>
      </c>
      <c r="F6" t="s">
        <v>14</v>
      </c>
      <c r="G6">
        <v>83</v>
      </c>
    </row>
    <row r="7" spans="1:8" x14ac:dyDescent="0.3">
      <c r="A7" t="s">
        <v>24</v>
      </c>
      <c r="B7" t="s">
        <v>25</v>
      </c>
      <c r="C7" t="s">
        <v>22</v>
      </c>
      <c r="D7" t="s">
        <v>23</v>
      </c>
      <c r="E7" t="s">
        <v>11</v>
      </c>
      <c r="F7" t="s">
        <v>12</v>
      </c>
      <c r="G7">
        <v>90</v>
      </c>
      <c r="H7" s="4">
        <f>SUM(G6:G7)</f>
        <v>173</v>
      </c>
    </row>
    <row r="9" spans="1:8" x14ac:dyDescent="0.3">
      <c r="A9" t="s">
        <v>58</v>
      </c>
      <c r="B9" t="s">
        <v>59</v>
      </c>
      <c r="C9" t="s">
        <v>60</v>
      </c>
      <c r="D9" t="s">
        <v>23</v>
      </c>
      <c r="E9" t="s">
        <v>56</v>
      </c>
      <c r="F9" t="s">
        <v>57</v>
      </c>
      <c r="G9">
        <v>92</v>
      </c>
      <c r="H9" s="4">
        <f>SUM(G9)</f>
        <v>92</v>
      </c>
    </row>
    <row r="11" spans="1:8" x14ac:dyDescent="0.3">
      <c r="A11" t="s">
        <v>77</v>
      </c>
      <c r="B11" t="s">
        <v>78</v>
      </c>
      <c r="C11" t="s">
        <v>79</v>
      </c>
      <c r="D11" t="s">
        <v>23</v>
      </c>
      <c r="E11" t="s">
        <v>71</v>
      </c>
      <c r="F11" t="s">
        <v>12</v>
      </c>
      <c r="G11">
        <v>89</v>
      </c>
      <c r="H11" s="4">
        <v>89</v>
      </c>
    </row>
    <row r="13" spans="1:8" x14ac:dyDescent="0.3">
      <c r="A13" t="s">
        <v>20</v>
      </c>
      <c r="B13" t="s">
        <v>21</v>
      </c>
      <c r="C13" t="s">
        <v>22</v>
      </c>
      <c r="D13" t="s">
        <v>23</v>
      </c>
      <c r="E13" t="s">
        <v>11</v>
      </c>
      <c r="F13" t="s">
        <v>14</v>
      </c>
      <c r="G13">
        <v>79</v>
      </c>
      <c r="H13" s="4">
        <f>SUM(G13)</f>
        <v>79</v>
      </c>
    </row>
    <row r="20" spans="2:2" x14ac:dyDescent="0.3">
      <c r="B20" t="s">
        <v>27</v>
      </c>
    </row>
    <row r="21" spans="2:2" x14ac:dyDescent="0.3">
      <c r="B2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workbookViewId="0">
      <selection activeCell="G4" sqref="G4"/>
    </sheetView>
  </sheetViews>
  <sheetFormatPr defaultRowHeight="14.4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" style="7" bestFit="1" customWidth="1"/>
    <col min="8" max="8" width="17.44140625" style="4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6" t="s">
        <v>5</v>
      </c>
      <c r="H1" s="3" t="s">
        <v>26</v>
      </c>
    </row>
    <row r="2" spans="1:8" x14ac:dyDescent="0.3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s="7">
        <v>94</v>
      </c>
    </row>
    <row r="3" spans="1:8" x14ac:dyDescent="0.3">
      <c r="A3" t="s">
        <v>7</v>
      </c>
      <c r="B3" t="s">
        <v>8</v>
      </c>
      <c r="C3" t="s">
        <v>9</v>
      </c>
      <c r="D3" t="s">
        <v>10</v>
      </c>
      <c r="E3" t="s">
        <v>15</v>
      </c>
      <c r="F3" t="s">
        <v>16</v>
      </c>
      <c r="G3" s="7">
        <v>92</v>
      </c>
    </row>
    <row r="4" spans="1:8" x14ac:dyDescent="0.3">
      <c r="A4" t="s">
        <v>7</v>
      </c>
      <c r="B4" t="s">
        <v>8</v>
      </c>
      <c r="C4" t="s">
        <v>9</v>
      </c>
      <c r="D4" t="s">
        <v>10</v>
      </c>
      <c r="E4" t="s">
        <v>83</v>
      </c>
      <c r="F4" t="s">
        <v>12</v>
      </c>
      <c r="G4" s="7">
        <v>93</v>
      </c>
      <c r="H4" s="4">
        <f>SUM(G2:G4)</f>
        <v>279</v>
      </c>
    </row>
    <row r="6" spans="1:8" x14ac:dyDescent="0.3">
      <c r="A6" s="2" t="s">
        <v>17</v>
      </c>
      <c r="B6" s="2" t="s">
        <v>18</v>
      </c>
      <c r="C6" s="2" t="s">
        <v>19</v>
      </c>
      <c r="D6" s="2" t="s">
        <v>10</v>
      </c>
      <c r="E6" s="2" t="s">
        <v>71</v>
      </c>
      <c r="F6" s="2" t="s">
        <v>12</v>
      </c>
      <c r="G6" s="7">
        <v>89</v>
      </c>
    </row>
    <row r="7" spans="1:8" x14ac:dyDescent="0.3">
      <c r="A7" s="2" t="s">
        <v>17</v>
      </c>
      <c r="B7" s="2" t="s">
        <v>18</v>
      </c>
      <c r="C7" s="2" t="s">
        <v>19</v>
      </c>
      <c r="D7" s="2" t="s">
        <v>10</v>
      </c>
      <c r="E7" s="2" t="s">
        <v>55</v>
      </c>
      <c r="F7" s="2" t="s">
        <v>9</v>
      </c>
      <c r="G7" s="7">
        <v>98</v>
      </c>
    </row>
    <row r="8" spans="1:8" x14ac:dyDescent="0.3">
      <c r="A8" s="2" t="s">
        <v>17</v>
      </c>
      <c r="B8" s="2" t="s">
        <v>18</v>
      </c>
      <c r="C8" s="2" t="s">
        <v>19</v>
      </c>
      <c r="D8" s="2" t="s">
        <v>10</v>
      </c>
      <c r="E8" s="2" t="s">
        <v>11</v>
      </c>
      <c r="F8" s="2" t="s">
        <v>12</v>
      </c>
      <c r="G8" s="7">
        <v>84</v>
      </c>
      <c r="H8" s="4">
        <f>SUM(G6:G8)</f>
        <v>271</v>
      </c>
    </row>
    <row r="10" spans="1:8" x14ac:dyDescent="0.3">
      <c r="A10" t="s">
        <v>80</v>
      </c>
      <c r="B10" t="s">
        <v>81</v>
      </c>
      <c r="C10" t="s">
        <v>82</v>
      </c>
      <c r="D10" t="s">
        <v>10</v>
      </c>
      <c r="E10" t="s">
        <v>71</v>
      </c>
      <c r="F10" t="s">
        <v>12</v>
      </c>
      <c r="G10" s="7">
        <v>89</v>
      </c>
    </row>
    <row r="12" spans="1:8" x14ac:dyDescent="0.3">
      <c r="B12" t="s">
        <v>27</v>
      </c>
    </row>
    <row r="13" spans="1:8" x14ac:dyDescent="0.3">
      <c r="B13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2020-12-04T17:04:07Z</dcterms:modified>
</cp:coreProperties>
</file>